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00" windowHeight="12690"/>
  </bookViews>
  <sheets>
    <sheet name="PAR Form" sheetId="1" r:id="rId1"/>
    <sheet name="Payroll Calend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99" i="2" l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286" i="2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C285" i="2"/>
  <c r="B286" i="2" s="1"/>
  <c r="C286" i="2" s="1"/>
  <c r="B287" i="2" l="1"/>
  <c r="C287" i="2" s="1"/>
  <c r="F286" i="2"/>
  <c r="F285" i="2"/>
  <c r="F48" i="1"/>
  <c r="N48" i="1"/>
  <c r="A268" i="2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55" i="2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C254" i="2"/>
  <c r="B255" i="2" s="1"/>
  <c r="C255" i="2" s="1"/>
  <c r="A237" i="2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24" i="2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C223" i="2"/>
  <c r="B224" i="2" s="1"/>
  <c r="C224" i="2" s="1"/>
  <c r="A206" i="2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C191" i="2"/>
  <c r="B192" i="2" s="1"/>
  <c r="C192" i="2" s="1"/>
  <c r="A174" i="2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C160" i="2"/>
  <c r="B161" i="2" s="1"/>
  <c r="C161" i="2" s="1"/>
  <c r="A143" i="2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30" i="2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C129" i="2"/>
  <c r="B130" i="2" s="1"/>
  <c r="C130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C98" i="2"/>
  <c r="B99" i="2" s="1"/>
  <c r="C99" i="2" s="1"/>
  <c r="A81" i="2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C67" i="2"/>
  <c r="B68" i="2" s="1"/>
  <c r="C68" i="2" s="1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C37" i="2"/>
  <c r="B38" i="2" s="1"/>
  <c r="C38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C7" i="2"/>
  <c r="B8" i="2" s="1"/>
  <c r="C8" i="2" s="1"/>
  <c r="B288" i="2" l="1"/>
  <c r="C288" i="2" s="1"/>
  <c r="F287" i="2"/>
  <c r="F7" i="2"/>
  <c r="F129" i="2"/>
  <c r="F191" i="2"/>
  <c r="F254" i="2"/>
  <c r="B69" i="2"/>
  <c r="C69" i="2" s="1"/>
  <c r="F68" i="2"/>
  <c r="B9" i="2"/>
  <c r="C9" i="2" s="1"/>
  <c r="F8" i="2"/>
  <c r="B39" i="2"/>
  <c r="C39" i="2" s="1"/>
  <c r="F38" i="2"/>
  <c r="B100" i="2"/>
  <c r="C100" i="2" s="1"/>
  <c r="F99" i="2"/>
  <c r="F37" i="2"/>
  <c r="F98" i="2"/>
  <c r="B131" i="2"/>
  <c r="C131" i="2" s="1"/>
  <c r="F130" i="2"/>
  <c r="B162" i="2"/>
  <c r="C162" i="2" s="1"/>
  <c r="F161" i="2"/>
  <c r="B193" i="2"/>
  <c r="C193" i="2" s="1"/>
  <c r="F192" i="2"/>
  <c r="B225" i="2"/>
  <c r="C225" i="2" s="1"/>
  <c r="F224" i="2"/>
  <c r="B256" i="2"/>
  <c r="C256" i="2" s="1"/>
  <c r="F255" i="2"/>
  <c r="F67" i="2"/>
  <c r="F160" i="2"/>
  <c r="F223" i="2"/>
  <c r="B289" i="2" l="1"/>
  <c r="C289" i="2" s="1"/>
  <c r="F288" i="2"/>
  <c r="B257" i="2"/>
  <c r="C257" i="2" s="1"/>
  <c r="F256" i="2"/>
  <c r="B226" i="2"/>
  <c r="C226" i="2" s="1"/>
  <c r="F225" i="2"/>
  <c r="B194" i="2"/>
  <c r="C194" i="2" s="1"/>
  <c r="F193" i="2"/>
  <c r="B163" i="2"/>
  <c r="C163" i="2" s="1"/>
  <c r="F162" i="2"/>
  <c r="B132" i="2"/>
  <c r="C132" i="2" s="1"/>
  <c r="F131" i="2"/>
  <c r="B101" i="2"/>
  <c r="C101" i="2" s="1"/>
  <c r="F100" i="2"/>
  <c r="B40" i="2"/>
  <c r="C40" i="2" s="1"/>
  <c r="F39" i="2"/>
  <c r="B10" i="2"/>
  <c r="C10" i="2" s="1"/>
  <c r="F9" i="2"/>
  <c r="B70" i="2"/>
  <c r="C70" i="2" s="1"/>
  <c r="F69" i="2"/>
  <c r="B290" i="2" l="1"/>
  <c r="C290" i="2" s="1"/>
  <c r="F289" i="2"/>
  <c r="B71" i="2"/>
  <c r="C71" i="2" s="1"/>
  <c r="F70" i="2"/>
  <c r="B11" i="2"/>
  <c r="C11" i="2" s="1"/>
  <c r="F10" i="2"/>
  <c r="B41" i="2"/>
  <c r="C41" i="2" s="1"/>
  <c r="F40" i="2"/>
  <c r="B102" i="2"/>
  <c r="C102" i="2" s="1"/>
  <c r="F101" i="2"/>
  <c r="B133" i="2"/>
  <c r="C133" i="2" s="1"/>
  <c r="F132" i="2"/>
  <c r="B164" i="2"/>
  <c r="C164" i="2" s="1"/>
  <c r="F163" i="2"/>
  <c r="B195" i="2"/>
  <c r="C195" i="2" s="1"/>
  <c r="F194" i="2"/>
  <c r="B227" i="2"/>
  <c r="C227" i="2" s="1"/>
  <c r="F226" i="2"/>
  <c r="B258" i="2"/>
  <c r="C258" i="2" s="1"/>
  <c r="F257" i="2"/>
  <c r="B291" i="2" l="1"/>
  <c r="C291" i="2" s="1"/>
  <c r="F290" i="2"/>
  <c r="B259" i="2"/>
  <c r="C259" i="2" s="1"/>
  <c r="F258" i="2"/>
  <c r="B228" i="2"/>
  <c r="C228" i="2" s="1"/>
  <c r="F227" i="2"/>
  <c r="B196" i="2"/>
  <c r="C196" i="2" s="1"/>
  <c r="F195" i="2"/>
  <c r="B165" i="2"/>
  <c r="C165" i="2" s="1"/>
  <c r="F164" i="2"/>
  <c r="B134" i="2"/>
  <c r="C134" i="2" s="1"/>
  <c r="F133" i="2"/>
  <c r="B103" i="2"/>
  <c r="C103" i="2" s="1"/>
  <c r="F102" i="2"/>
  <c r="B42" i="2"/>
  <c r="C42" i="2" s="1"/>
  <c r="F41" i="2"/>
  <c r="B12" i="2"/>
  <c r="C12" i="2" s="1"/>
  <c r="F11" i="2"/>
  <c r="B72" i="2"/>
  <c r="C72" i="2" s="1"/>
  <c r="F71" i="2"/>
  <c r="B292" i="2" l="1"/>
  <c r="C292" i="2" s="1"/>
  <c r="F291" i="2"/>
  <c r="B73" i="2"/>
  <c r="C73" i="2" s="1"/>
  <c r="F72" i="2"/>
  <c r="B13" i="2"/>
  <c r="C13" i="2" s="1"/>
  <c r="F12" i="2"/>
  <c r="B43" i="2"/>
  <c r="C43" i="2" s="1"/>
  <c r="F42" i="2"/>
  <c r="B104" i="2"/>
  <c r="C104" i="2" s="1"/>
  <c r="F103" i="2"/>
  <c r="B135" i="2"/>
  <c r="C135" i="2" s="1"/>
  <c r="F134" i="2"/>
  <c r="B166" i="2"/>
  <c r="C166" i="2" s="1"/>
  <c r="F165" i="2"/>
  <c r="B197" i="2"/>
  <c r="C197" i="2" s="1"/>
  <c r="F196" i="2"/>
  <c r="B229" i="2"/>
  <c r="C229" i="2" s="1"/>
  <c r="F228" i="2"/>
  <c r="B260" i="2"/>
  <c r="C260" i="2" s="1"/>
  <c r="F259" i="2"/>
  <c r="B293" i="2" l="1"/>
  <c r="C293" i="2" s="1"/>
  <c r="F292" i="2"/>
  <c r="B261" i="2"/>
  <c r="C261" i="2" s="1"/>
  <c r="F260" i="2"/>
  <c r="B230" i="2"/>
  <c r="C230" i="2" s="1"/>
  <c r="F229" i="2"/>
  <c r="B198" i="2"/>
  <c r="C198" i="2" s="1"/>
  <c r="F197" i="2"/>
  <c r="B167" i="2"/>
  <c r="C167" i="2" s="1"/>
  <c r="F166" i="2"/>
  <c r="B136" i="2"/>
  <c r="C136" i="2" s="1"/>
  <c r="F135" i="2"/>
  <c r="B105" i="2"/>
  <c r="C105" i="2" s="1"/>
  <c r="F104" i="2"/>
  <c r="B44" i="2"/>
  <c r="C44" i="2" s="1"/>
  <c r="F43" i="2"/>
  <c r="B14" i="2"/>
  <c r="C14" i="2" s="1"/>
  <c r="F13" i="2"/>
  <c r="B74" i="2"/>
  <c r="C74" i="2" s="1"/>
  <c r="F73" i="2"/>
  <c r="B294" i="2" l="1"/>
  <c r="C294" i="2" s="1"/>
  <c r="F293" i="2"/>
  <c r="B75" i="2"/>
  <c r="C75" i="2" s="1"/>
  <c r="F74" i="2"/>
  <c r="B15" i="2"/>
  <c r="C15" i="2" s="1"/>
  <c r="F14" i="2"/>
  <c r="B45" i="2"/>
  <c r="C45" i="2" s="1"/>
  <c r="F44" i="2"/>
  <c r="B106" i="2"/>
  <c r="C106" i="2" s="1"/>
  <c r="F105" i="2"/>
  <c r="B137" i="2"/>
  <c r="C137" i="2" s="1"/>
  <c r="F136" i="2"/>
  <c r="B168" i="2"/>
  <c r="C168" i="2" s="1"/>
  <c r="F167" i="2"/>
  <c r="B199" i="2"/>
  <c r="C199" i="2" s="1"/>
  <c r="F198" i="2"/>
  <c r="B231" i="2"/>
  <c r="C231" i="2" s="1"/>
  <c r="F230" i="2"/>
  <c r="B262" i="2"/>
  <c r="C262" i="2" s="1"/>
  <c r="F261" i="2"/>
  <c r="B295" i="2" l="1"/>
  <c r="C295" i="2" s="1"/>
  <c r="F294" i="2"/>
  <c r="B263" i="2"/>
  <c r="C263" i="2" s="1"/>
  <c r="F262" i="2"/>
  <c r="B232" i="2"/>
  <c r="C232" i="2" s="1"/>
  <c r="F231" i="2"/>
  <c r="B200" i="2"/>
  <c r="C200" i="2" s="1"/>
  <c r="F199" i="2"/>
  <c r="B169" i="2"/>
  <c r="C169" i="2" s="1"/>
  <c r="F168" i="2"/>
  <c r="B138" i="2"/>
  <c r="C138" i="2" s="1"/>
  <c r="F137" i="2"/>
  <c r="B107" i="2"/>
  <c r="C107" i="2" s="1"/>
  <c r="F106" i="2"/>
  <c r="B46" i="2"/>
  <c r="C46" i="2" s="1"/>
  <c r="F45" i="2"/>
  <c r="B16" i="2"/>
  <c r="C16" i="2" s="1"/>
  <c r="F15" i="2"/>
  <c r="B76" i="2"/>
  <c r="C76" i="2" s="1"/>
  <c r="F75" i="2"/>
  <c r="B296" i="2" l="1"/>
  <c r="C296" i="2" s="1"/>
  <c r="F295" i="2"/>
  <c r="B77" i="2"/>
  <c r="C77" i="2" s="1"/>
  <c r="F76" i="2"/>
  <c r="B17" i="2"/>
  <c r="C17" i="2" s="1"/>
  <c r="F16" i="2"/>
  <c r="B47" i="2"/>
  <c r="C47" i="2" s="1"/>
  <c r="F46" i="2"/>
  <c r="B108" i="2"/>
  <c r="C108" i="2" s="1"/>
  <c r="F107" i="2"/>
  <c r="B139" i="2"/>
  <c r="C139" i="2" s="1"/>
  <c r="F138" i="2"/>
  <c r="B170" i="2"/>
  <c r="C170" i="2" s="1"/>
  <c r="F169" i="2"/>
  <c r="B201" i="2"/>
  <c r="C201" i="2" s="1"/>
  <c r="F200" i="2"/>
  <c r="B233" i="2"/>
  <c r="C233" i="2" s="1"/>
  <c r="F232" i="2"/>
  <c r="B264" i="2"/>
  <c r="C264" i="2" s="1"/>
  <c r="F263" i="2"/>
  <c r="B297" i="2" l="1"/>
  <c r="C297" i="2" s="1"/>
  <c r="F296" i="2"/>
  <c r="B265" i="2"/>
  <c r="C265" i="2" s="1"/>
  <c r="F264" i="2"/>
  <c r="B234" i="2"/>
  <c r="C234" i="2" s="1"/>
  <c r="F233" i="2"/>
  <c r="B202" i="2"/>
  <c r="C202" i="2" s="1"/>
  <c r="F201" i="2"/>
  <c r="B171" i="2"/>
  <c r="C171" i="2" s="1"/>
  <c r="F170" i="2"/>
  <c r="B140" i="2"/>
  <c r="C140" i="2" s="1"/>
  <c r="F139" i="2"/>
  <c r="B109" i="2"/>
  <c r="C109" i="2" s="1"/>
  <c r="F108" i="2"/>
  <c r="B48" i="2"/>
  <c r="C48" i="2" s="1"/>
  <c r="F47" i="2"/>
  <c r="B18" i="2"/>
  <c r="C18" i="2" s="1"/>
  <c r="F17" i="2"/>
  <c r="B78" i="2"/>
  <c r="C78" i="2" s="1"/>
  <c r="F77" i="2"/>
  <c r="B298" i="2" l="1"/>
  <c r="C298" i="2" s="1"/>
  <c r="F297" i="2"/>
  <c r="B79" i="2"/>
  <c r="C79" i="2" s="1"/>
  <c r="F78" i="2"/>
  <c r="B19" i="2"/>
  <c r="C19" i="2" s="1"/>
  <c r="F18" i="2"/>
  <c r="B49" i="2"/>
  <c r="C49" i="2" s="1"/>
  <c r="F48" i="2"/>
  <c r="B110" i="2"/>
  <c r="C110" i="2" s="1"/>
  <c r="F109" i="2"/>
  <c r="B141" i="2"/>
  <c r="C141" i="2" s="1"/>
  <c r="F140" i="2"/>
  <c r="B172" i="2"/>
  <c r="C172" i="2" s="1"/>
  <c r="F171" i="2"/>
  <c r="B203" i="2"/>
  <c r="C203" i="2" s="1"/>
  <c r="F202" i="2"/>
  <c r="B235" i="2"/>
  <c r="C235" i="2" s="1"/>
  <c r="F234" i="2"/>
  <c r="B266" i="2"/>
  <c r="C266" i="2" s="1"/>
  <c r="F265" i="2"/>
  <c r="B299" i="2" l="1"/>
  <c r="C299" i="2" s="1"/>
  <c r="F298" i="2"/>
  <c r="F266" i="2"/>
  <c r="B267" i="2"/>
  <c r="C267" i="2" s="1"/>
  <c r="B236" i="2"/>
  <c r="C236" i="2" s="1"/>
  <c r="F235" i="2"/>
  <c r="F203" i="2"/>
  <c r="B204" i="2"/>
  <c r="C204" i="2" s="1"/>
  <c r="B173" i="2"/>
  <c r="C173" i="2" s="1"/>
  <c r="F172" i="2"/>
  <c r="F141" i="2"/>
  <c r="B142" i="2"/>
  <c r="C142" i="2" s="1"/>
  <c r="B111" i="2"/>
  <c r="C111" i="2" s="1"/>
  <c r="F110" i="2"/>
  <c r="B50" i="2"/>
  <c r="C50" i="2" s="1"/>
  <c r="F49" i="2"/>
  <c r="F19" i="2"/>
  <c r="B20" i="2"/>
  <c r="C20" i="2" s="1"/>
  <c r="F79" i="2"/>
  <c r="B80" i="2"/>
  <c r="C80" i="2" s="1"/>
  <c r="B300" i="2" l="1"/>
  <c r="C300" i="2" s="1"/>
  <c r="F299" i="2"/>
  <c r="B21" i="2"/>
  <c r="C21" i="2" s="1"/>
  <c r="F20" i="2"/>
  <c r="B143" i="2"/>
  <c r="C143" i="2" s="1"/>
  <c r="F142" i="2"/>
  <c r="B51" i="2"/>
  <c r="C51" i="2" s="1"/>
  <c r="F50" i="2"/>
  <c r="B112" i="2"/>
  <c r="C112" i="2" s="1"/>
  <c r="F111" i="2"/>
  <c r="B174" i="2"/>
  <c r="C174" i="2" s="1"/>
  <c r="F173" i="2"/>
  <c r="B237" i="2"/>
  <c r="C237" i="2" s="1"/>
  <c r="F236" i="2"/>
  <c r="B81" i="2"/>
  <c r="C81" i="2" s="1"/>
  <c r="F80" i="2"/>
  <c r="B205" i="2"/>
  <c r="C205" i="2" s="1"/>
  <c r="F204" i="2"/>
  <c r="B268" i="2"/>
  <c r="C268" i="2" s="1"/>
  <c r="F267" i="2"/>
  <c r="B301" i="2" l="1"/>
  <c r="C301" i="2" s="1"/>
  <c r="F300" i="2"/>
  <c r="B269" i="2"/>
  <c r="C269" i="2" s="1"/>
  <c r="F268" i="2"/>
  <c r="B206" i="2"/>
  <c r="C206" i="2" s="1"/>
  <c r="F205" i="2"/>
  <c r="B82" i="2"/>
  <c r="C82" i="2" s="1"/>
  <c r="F81" i="2"/>
  <c r="B238" i="2"/>
  <c r="C238" i="2" s="1"/>
  <c r="F237" i="2"/>
  <c r="B175" i="2"/>
  <c r="C175" i="2" s="1"/>
  <c r="F174" i="2"/>
  <c r="B113" i="2"/>
  <c r="C113" i="2" s="1"/>
  <c r="F112" i="2"/>
  <c r="B52" i="2"/>
  <c r="C52" i="2" s="1"/>
  <c r="F51" i="2"/>
  <c r="B144" i="2"/>
  <c r="C144" i="2" s="1"/>
  <c r="F143" i="2"/>
  <c r="B22" i="2"/>
  <c r="C22" i="2" s="1"/>
  <c r="F21" i="2"/>
  <c r="B302" i="2" l="1"/>
  <c r="C302" i="2" s="1"/>
  <c r="F301" i="2"/>
  <c r="B23" i="2"/>
  <c r="C23" i="2" s="1"/>
  <c r="F22" i="2"/>
  <c r="B145" i="2"/>
  <c r="C145" i="2" s="1"/>
  <c r="F144" i="2"/>
  <c r="B53" i="2"/>
  <c r="C53" i="2" s="1"/>
  <c r="F52" i="2"/>
  <c r="B114" i="2"/>
  <c r="C114" i="2" s="1"/>
  <c r="F113" i="2"/>
  <c r="B176" i="2"/>
  <c r="C176" i="2" s="1"/>
  <c r="F175" i="2"/>
  <c r="B239" i="2"/>
  <c r="C239" i="2" s="1"/>
  <c r="F238" i="2"/>
  <c r="B83" i="2"/>
  <c r="C83" i="2" s="1"/>
  <c r="F82" i="2"/>
  <c r="B207" i="2"/>
  <c r="C207" i="2" s="1"/>
  <c r="F206" i="2"/>
  <c r="B270" i="2"/>
  <c r="C270" i="2" s="1"/>
  <c r="F269" i="2"/>
  <c r="B303" i="2" l="1"/>
  <c r="C303" i="2" s="1"/>
  <c r="F302" i="2"/>
  <c r="B271" i="2"/>
  <c r="C271" i="2" s="1"/>
  <c r="F270" i="2"/>
  <c r="B208" i="2"/>
  <c r="C208" i="2" s="1"/>
  <c r="F207" i="2"/>
  <c r="B84" i="2"/>
  <c r="C84" i="2" s="1"/>
  <c r="F83" i="2"/>
  <c r="B240" i="2"/>
  <c r="C240" i="2" s="1"/>
  <c r="F239" i="2"/>
  <c r="B177" i="2"/>
  <c r="C177" i="2" s="1"/>
  <c r="F176" i="2"/>
  <c r="B115" i="2"/>
  <c r="C115" i="2" s="1"/>
  <c r="F114" i="2"/>
  <c r="B54" i="2"/>
  <c r="C54" i="2" s="1"/>
  <c r="F53" i="2"/>
  <c r="B146" i="2"/>
  <c r="C146" i="2" s="1"/>
  <c r="F145" i="2"/>
  <c r="B24" i="2"/>
  <c r="C24" i="2" s="1"/>
  <c r="F23" i="2"/>
  <c r="B304" i="2" l="1"/>
  <c r="C304" i="2" s="1"/>
  <c r="F303" i="2"/>
  <c r="B25" i="2"/>
  <c r="C25" i="2" s="1"/>
  <c r="F24" i="2"/>
  <c r="B147" i="2"/>
  <c r="C147" i="2" s="1"/>
  <c r="F146" i="2"/>
  <c r="B55" i="2"/>
  <c r="C55" i="2" s="1"/>
  <c r="F54" i="2"/>
  <c r="B116" i="2"/>
  <c r="C116" i="2" s="1"/>
  <c r="F115" i="2"/>
  <c r="B178" i="2"/>
  <c r="C178" i="2" s="1"/>
  <c r="F177" i="2"/>
  <c r="B241" i="2"/>
  <c r="C241" i="2" s="1"/>
  <c r="F240" i="2"/>
  <c r="B85" i="2"/>
  <c r="C85" i="2" s="1"/>
  <c r="F84" i="2"/>
  <c r="B209" i="2"/>
  <c r="C209" i="2" s="1"/>
  <c r="F208" i="2"/>
  <c r="B272" i="2"/>
  <c r="C272" i="2" s="1"/>
  <c r="F271" i="2"/>
  <c r="B305" i="2" l="1"/>
  <c r="C305" i="2" s="1"/>
  <c r="F304" i="2"/>
  <c r="B273" i="2"/>
  <c r="C273" i="2" s="1"/>
  <c r="F272" i="2"/>
  <c r="B210" i="2"/>
  <c r="C210" i="2" s="1"/>
  <c r="F209" i="2"/>
  <c r="B86" i="2"/>
  <c r="C86" i="2" s="1"/>
  <c r="F85" i="2"/>
  <c r="B242" i="2"/>
  <c r="C242" i="2" s="1"/>
  <c r="F241" i="2"/>
  <c r="B179" i="2"/>
  <c r="C179" i="2" s="1"/>
  <c r="F178" i="2"/>
  <c r="B117" i="2"/>
  <c r="C117" i="2" s="1"/>
  <c r="F116" i="2"/>
  <c r="B56" i="2"/>
  <c r="C56" i="2" s="1"/>
  <c r="F55" i="2"/>
  <c r="B148" i="2"/>
  <c r="C148" i="2" s="1"/>
  <c r="F147" i="2"/>
  <c r="B26" i="2"/>
  <c r="C26" i="2" s="1"/>
  <c r="F25" i="2"/>
  <c r="B306" i="2" l="1"/>
  <c r="C306" i="2" s="1"/>
  <c r="F305" i="2"/>
  <c r="B27" i="2"/>
  <c r="C27" i="2" s="1"/>
  <c r="F26" i="2"/>
  <c r="B149" i="2"/>
  <c r="C149" i="2" s="1"/>
  <c r="F148" i="2"/>
  <c r="B57" i="2"/>
  <c r="C57" i="2" s="1"/>
  <c r="F56" i="2"/>
  <c r="B118" i="2"/>
  <c r="C118" i="2" s="1"/>
  <c r="F117" i="2"/>
  <c r="B180" i="2"/>
  <c r="C180" i="2" s="1"/>
  <c r="F179" i="2"/>
  <c r="B243" i="2"/>
  <c r="C243" i="2" s="1"/>
  <c r="F242" i="2"/>
  <c r="B87" i="2"/>
  <c r="C87" i="2" s="1"/>
  <c r="F86" i="2"/>
  <c r="B211" i="2"/>
  <c r="C211" i="2" s="1"/>
  <c r="F210" i="2"/>
  <c r="B274" i="2"/>
  <c r="C274" i="2" s="1"/>
  <c r="F273" i="2"/>
  <c r="B307" i="2" l="1"/>
  <c r="C307" i="2" s="1"/>
  <c r="F306" i="2"/>
  <c r="B275" i="2"/>
  <c r="C275" i="2" s="1"/>
  <c r="F274" i="2"/>
  <c r="B212" i="2"/>
  <c r="C212" i="2" s="1"/>
  <c r="F211" i="2"/>
  <c r="B88" i="2"/>
  <c r="C88" i="2" s="1"/>
  <c r="F87" i="2"/>
  <c r="B244" i="2"/>
  <c r="C244" i="2" s="1"/>
  <c r="F243" i="2"/>
  <c r="B181" i="2"/>
  <c r="C181" i="2" s="1"/>
  <c r="F180" i="2"/>
  <c r="B119" i="2"/>
  <c r="C119" i="2" s="1"/>
  <c r="F118" i="2"/>
  <c r="B58" i="2"/>
  <c r="C58" i="2" s="1"/>
  <c r="F57" i="2"/>
  <c r="B150" i="2"/>
  <c r="C150" i="2" s="1"/>
  <c r="F149" i="2"/>
  <c r="B28" i="2"/>
  <c r="C28" i="2" s="1"/>
  <c r="F27" i="2"/>
  <c r="B308" i="2" l="1"/>
  <c r="C308" i="2" s="1"/>
  <c r="F307" i="2"/>
  <c r="B29" i="2"/>
  <c r="C29" i="2" s="1"/>
  <c r="F28" i="2"/>
  <c r="B151" i="2"/>
  <c r="C151" i="2" s="1"/>
  <c r="F150" i="2"/>
  <c r="B59" i="2"/>
  <c r="C59" i="2" s="1"/>
  <c r="F58" i="2"/>
  <c r="B120" i="2"/>
  <c r="C120" i="2" s="1"/>
  <c r="F119" i="2"/>
  <c r="B182" i="2"/>
  <c r="C182" i="2" s="1"/>
  <c r="F181" i="2"/>
  <c r="B245" i="2"/>
  <c r="C245" i="2" s="1"/>
  <c r="F244" i="2"/>
  <c r="B89" i="2"/>
  <c r="C89" i="2" s="1"/>
  <c r="F88" i="2"/>
  <c r="B213" i="2"/>
  <c r="C213" i="2" s="1"/>
  <c r="F212" i="2"/>
  <c r="B276" i="2"/>
  <c r="C276" i="2" s="1"/>
  <c r="F275" i="2"/>
  <c r="B309" i="2" l="1"/>
  <c r="C309" i="2" s="1"/>
  <c r="F308" i="2"/>
  <c r="B277" i="2"/>
  <c r="C277" i="2" s="1"/>
  <c r="F276" i="2"/>
  <c r="B214" i="2"/>
  <c r="C214" i="2" s="1"/>
  <c r="F213" i="2"/>
  <c r="B90" i="2"/>
  <c r="C90" i="2" s="1"/>
  <c r="F89" i="2"/>
  <c r="B246" i="2"/>
  <c r="C246" i="2" s="1"/>
  <c r="F245" i="2"/>
  <c r="B183" i="2"/>
  <c r="C183" i="2" s="1"/>
  <c r="F182" i="2"/>
  <c r="B121" i="2"/>
  <c r="C121" i="2" s="1"/>
  <c r="F120" i="2"/>
  <c r="B60" i="2"/>
  <c r="C60" i="2" s="1"/>
  <c r="F59" i="2"/>
  <c r="B152" i="2"/>
  <c r="C152" i="2" s="1"/>
  <c r="F151" i="2"/>
  <c r="B30" i="2"/>
  <c r="C30" i="2" s="1"/>
  <c r="F29" i="2"/>
  <c r="B310" i="2" l="1"/>
  <c r="C310" i="2" s="1"/>
  <c r="F310" i="2" s="1"/>
  <c r="F309" i="2"/>
  <c r="B31" i="2"/>
  <c r="C31" i="2" s="1"/>
  <c r="F30" i="2"/>
  <c r="B153" i="2"/>
  <c r="C153" i="2" s="1"/>
  <c r="F152" i="2"/>
  <c r="B61" i="2"/>
  <c r="C61" i="2" s="1"/>
  <c r="F60" i="2"/>
  <c r="B122" i="2"/>
  <c r="C122" i="2" s="1"/>
  <c r="F121" i="2"/>
  <c r="B184" i="2"/>
  <c r="C184" i="2" s="1"/>
  <c r="F183" i="2"/>
  <c r="B247" i="2"/>
  <c r="C247" i="2" s="1"/>
  <c r="F246" i="2"/>
  <c r="B91" i="2"/>
  <c r="C91" i="2" s="1"/>
  <c r="F90" i="2"/>
  <c r="B215" i="2"/>
  <c r="C215" i="2" s="1"/>
  <c r="F214" i="2"/>
  <c r="B278" i="2"/>
  <c r="C278" i="2" s="1"/>
  <c r="F277" i="2"/>
  <c r="B279" i="2" l="1"/>
  <c r="C279" i="2" s="1"/>
  <c r="F279" i="2" s="1"/>
  <c r="F278" i="2"/>
  <c r="B216" i="2"/>
  <c r="C216" i="2" s="1"/>
  <c r="F215" i="2"/>
  <c r="B92" i="2"/>
  <c r="C92" i="2" s="1"/>
  <c r="F92" i="2" s="1"/>
  <c r="F91" i="2"/>
  <c r="B248" i="2"/>
  <c r="C248" i="2" s="1"/>
  <c r="F248" i="2" s="1"/>
  <c r="F247" i="2"/>
  <c r="B185" i="2"/>
  <c r="C185" i="2" s="1"/>
  <c r="F185" i="2" s="1"/>
  <c r="F184" i="2"/>
  <c r="B123" i="2"/>
  <c r="C123" i="2" s="1"/>
  <c r="F123" i="2" s="1"/>
  <c r="F122" i="2"/>
  <c r="B62" i="2"/>
  <c r="C62" i="2" s="1"/>
  <c r="F62" i="2" s="1"/>
  <c r="F61" i="2"/>
  <c r="B154" i="2"/>
  <c r="C154" i="2" s="1"/>
  <c r="F154" i="2" s="1"/>
  <c r="F153" i="2"/>
  <c r="B32" i="2"/>
  <c r="C32" i="2" s="1"/>
  <c r="F32" i="2" s="1"/>
  <c r="F31" i="2"/>
  <c r="F216" i="2" l="1"/>
  <c r="B217" i="2"/>
  <c r="C217" i="2" s="1"/>
  <c r="F217" i="2" s="1"/>
</calcChain>
</file>

<file path=xl/sharedStrings.xml><?xml version="1.0" encoding="utf-8"?>
<sst xmlns="http://schemas.openxmlformats.org/spreadsheetml/2006/main" count="149" uniqueCount="102">
  <si>
    <t>Paid Sabbatical</t>
  </si>
  <si>
    <t>Other</t>
  </si>
  <si>
    <t>Exempt</t>
  </si>
  <si>
    <t>Sabbatical/Leaves</t>
  </si>
  <si>
    <t>Employee Class</t>
  </si>
  <si>
    <t>Full-time Faculty</t>
  </si>
  <si>
    <t>Part-time Faculty</t>
  </si>
  <si>
    <t>Non-Exempt</t>
  </si>
  <si>
    <t>Hourly</t>
  </si>
  <si>
    <t>Student</t>
  </si>
  <si>
    <t>Temporary</t>
  </si>
  <si>
    <t>Unpaid Sabbatical</t>
  </si>
  <si>
    <t>To:</t>
  </si>
  <si>
    <t>From:</t>
  </si>
  <si>
    <t>Employee's LEGAL Name:</t>
  </si>
  <si>
    <t>Employee's Banner ID #:</t>
  </si>
  <si>
    <t>Job Title:</t>
  </si>
  <si>
    <t>Department:</t>
  </si>
  <si>
    <t>Type of Action</t>
  </si>
  <si>
    <t>New Hire</t>
  </si>
  <si>
    <t>Update:</t>
  </si>
  <si>
    <t>Stipend/Supplemental Pay</t>
  </si>
  <si>
    <t>Salary/Rate Change</t>
  </si>
  <si>
    <t>Promotion</t>
  </si>
  <si>
    <t>Transfer</t>
  </si>
  <si>
    <t>Reclassification</t>
  </si>
  <si>
    <t>hrs per wk</t>
  </si>
  <si>
    <t>Bi-weekly</t>
  </si>
  <si>
    <t>Single Payment</t>
  </si>
  <si>
    <t>To Be Paid</t>
  </si>
  <si>
    <t>Account Number:</t>
  </si>
  <si>
    <t>Account Name:</t>
  </si>
  <si>
    <t>Total Payment Amount:</t>
  </si>
  <si>
    <t>First</t>
  </si>
  <si>
    <t>Middle</t>
  </si>
  <si>
    <t>Last</t>
  </si>
  <si>
    <t>Pymt Amt per pyck:</t>
  </si>
  <si>
    <t>Last day of work:</t>
  </si>
  <si>
    <t>First day of work:</t>
  </si>
  <si>
    <t>Description of payment:</t>
  </si>
  <si>
    <t>9 &amp; 10 month employees</t>
  </si>
  <si>
    <t>Exempt, 10 mos</t>
  </si>
  <si>
    <t>Exempt, 9 mos</t>
  </si>
  <si>
    <t>Non-Exempt, 9 mos</t>
  </si>
  <si>
    <t>Non-Exempt, 10 mos</t>
  </si>
  <si>
    <t>(please check if applicable)</t>
  </si>
  <si>
    <t>APPROVALS - SIGNATURES LINES</t>
  </si>
  <si>
    <t>Originator:</t>
  </si>
  <si>
    <t>ASSIGNED FUNDING DISTRIBUTION</t>
  </si>
  <si>
    <t>Position Number</t>
  </si>
  <si>
    <t>%</t>
  </si>
  <si>
    <t>Fund</t>
  </si>
  <si>
    <t>Orgn</t>
  </si>
  <si>
    <t>Acct</t>
  </si>
  <si>
    <t>Actv</t>
  </si>
  <si>
    <t>Prog</t>
  </si>
  <si>
    <t>Processing Information</t>
  </si>
  <si>
    <t>Date:</t>
  </si>
  <si>
    <t>Processed by:</t>
  </si>
  <si>
    <t>Earn Code used:</t>
  </si>
  <si>
    <t>Banner ID:</t>
  </si>
  <si>
    <t>Payment Information</t>
  </si>
  <si>
    <t>First Payck Date:</t>
  </si>
  <si>
    <t>RHODES COLLEGE - PERSONNEL ACTION REQUEST FORM</t>
  </si>
  <si>
    <t>Employee Information</t>
  </si>
  <si>
    <t>Replacement for:</t>
  </si>
  <si>
    <t>Other*</t>
  </si>
  <si>
    <t>*Explanation Needed:</t>
  </si>
  <si>
    <t>Terminate</t>
  </si>
  <si>
    <t>If a paydate falls on a bank or College holiday, the paycheck date will shift to the first business day prior to the holiday.</t>
  </si>
  <si>
    <t>Timesheets are due by 9am on each Monday prior to the Friday paycheck date.</t>
  </si>
  <si>
    <t>Payroll calendar and timesheet due dates are subject to change at the discretion of the College.</t>
  </si>
  <si>
    <t>FY 10-11 Reporting Period</t>
  </si>
  <si>
    <t>Payroll Number</t>
  </si>
  <si>
    <t>Begins 12:01am</t>
  </si>
  <si>
    <t>Ends midnight</t>
  </si>
  <si>
    <t>Pay Date</t>
  </si>
  <si>
    <t>Classes begin 8-25-10</t>
  </si>
  <si>
    <t>Grades due 12-17-10</t>
  </si>
  <si>
    <t>Classes begin 1-12-10</t>
  </si>
  <si>
    <t>Graduation 5-14-11</t>
  </si>
  <si>
    <t>FY 11-12 Reporting Period</t>
  </si>
  <si>
    <t>Classes begin 8-24-11</t>
  </si>
  <si>
    <t>Graduation 5-12-12</t>
  </si>
  <si>
    <t>FY 12-13 Reporting Period</t>
  </si>
  <si>
    <t>Classes begin 8-22-12</t>
  </si>
  <si>
    <t>Graduation 5-11-13</t>
  </si>
  <si>
    <t>FY 13-14 Reporting Period</t>
  </si>
  <si>
    <t>pay #</t>
  </si>
  <si>
    <t>FY 14-15 Reporting Period</t>
  </si>
  <si>
    <t>FY 15-16 Reporting Period</t>
  </si>
  <si>
    <t>FY 16-17 Reporting Period</t>
  </si>
  <si>
    <t>FY 17-18 Reporting Period</t>
  </si>
  <si>
    <t>\</t>
  </si>
  <si>
    <t>FY 18-19 Reporting Period</t>
  </si>
  <si>
    <t>Reference payroll calendar on 2nd tab to select pyck date</t>
  </si>
  <si>
    <t>PAR due date is every payroll Friday for the following pay period</t>
  </si>
  <si>
    <t>Paycheck Date:</t>
  </si>
  <si>
    <t>President/VP/Dean:</t>
  </si>
  <si>
    <t>Chief HR Officer:</t>
  </si>
  <si>
    <t>Sr. Associate Comptroller:</t>
  </si>
  <si>
    <t>FY 19-20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</si>
</sst>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indexed="16"/>
      <name val="Times New Roman"/>
      <family val="1"/>
    </font>
    <font>
      <b/>
      <sz val="10"/>
      <color indexed="16"/>
      <name val="Times New Roman"/>
      <family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dotted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dotted">
        <color indexed="10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10" xfId="0" applyFont="1" applyBorder="1"/>
    <xf numFmtId="9" fontId="1" fillId="0" borderId="0" xfId="0" applyNumberFormat="1" applyFont="1" applyBorder="1"/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/>
    <xf numFmtId="0" fontId="1" fillId="0" borderId="0" xfId="0" applyFont="1" applyFill="1"/>
    <xf numFmtId="0" fontId="1" fillId="2" borderId="3" xfId="0" applyFont="1" applyFill="1" applyBorder="1"/>
    <xf numFmtId="0" fontId="1" fillId="4" borderId="3" xfId="0" applyFont="1" applyFill="1" applyBorder="1"/>
    <xf numFmtId="0" fontId="1" fillId="4" borderId="11" xfId="0" applyFont="1" applyFill="1" applyBorder="1"/>
    <xf numFmtId="0" fontId="2" fillId="2" borderId="3" xfId="0" applyFont="1" applyFill="1" applyBorder="1"/>
    <xf numFmtId="0" fontId="1" fillId="0" borderId="0" xfId="0" applyFont="1" applyBorder="1" applyAlignment="1"/>
    <xf numFmtId="0" fontId="1" fillId="0" borderId="10" xfId="0" applyFont="1" applyBorder="1" applyAlignment="1"/>
    <xf numFmtId="9" fontId="1" fillId="0" borderId="0" xfId="0" applyNumberFormat="1" applyFont="1" applyBorder="1" applyAlignment="1"/>
    <xf numFmtId="0" fontId="2" fillId="0" borderId="0" xfId="0" applyFont="1" applyBorder="1"/>
    <xf numFmtId="0" fontId="2" fillId="0" borderId="10" xfId="0" applyFont="1" applyBorder="1"/>
    <xf numFmtId="0" fontId="1" fillId="2" borderId="7" xfId="0" applyFont="1" applyFill="1" applyBorder="1"/>
    <xf numFmtId="0" fontId="7" fillId="0" borderId="0" xfId="0" applyFont="1" applyBorder="1" applyAlignment="1"/>
    <xf numFmtId="0" fontId="9" fillId="0" borderId="0" xfId="0" applyFont="1" applyFill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wrapText="1"/>
    </xf>
    <xf numFmtId="14" fontId="8" fillId="0" borderId="5" xfId="0" applyNumberFormat="1" applyFont="1" applyBorder="1" applyAlignment="1">
      <alignment wrapText="1"/>
    </xf>
    <xf numFmtId="0" fontId="8" fillId="0" borderId="5" xfId="0" applyFont="1" applyBorder="1" applyAlignment="1">
      <alignment wrapText="1"/>
    </xf>
    <xf numFmtId="14" fontId="8" fillId="0" borderId="6" xfId="0" applyNumberFormat="1" applyFont="1" applyBorder="1" applyAlignment="1">
      <alignment horizontal="center" wrapText="1"/>
    </xf>
    <xf numFmtId="14" fontId="9" fillId="0" borderId="0" xfId="0" applyNumberFormat="1" applyFont="1"/>
    <xf numFmtId="0" fontId="9" fillId="0" borderId="0" xfId="0" applyFont="1"/>
    <xf numFmtId="0" fontId="10" fillId="0" borderId="14" xfId="0" applyFont="1" applyBorder="1" applyAlignment="1">
      <alignment horizontal="center"/>
    </xf>
    <xf numFmtId="14" fontId="9" fillId="0" borderId="14" xfId="0" applyNumberFormat="1" applyFont="1" applyBorder="1"/>
    <xf numFmtId="0" fontId="9" fillId="0" borderId="14" xfId="0" applyFont="1" applyBorder="1"/>
    <xf numFmtId="0" fontId="10" fillId="0" borderId="15" xfId="0" applyFont="1" applyBorder="1" applyAlignment="1">
      <alignment horizontal="center"/>
    </xf>
    <xf numFmtId="14" fontId="9" fillId="0" borderId="15" xfId="0" applyNumberFormat="1" applyFont="1" applyBorder="1"/>
    <xf numFmtId="0" fontId="9" fillId="0" borderId="15" xfId="0" applyFont="1" applyBorder="1"/>
    <xf numFmtId="0" fontId="10" fillId="0" borderId="16" xfId="0" applyFont="1" applyBorder="1" applyAlignment="1">
      <alignment horizontal="center"/>
    </xf>
    <xf numFmtId="14" fontId="9" fillId="0" borderId="16" xfId="0" applyNumberFormat="1" applyFont="1" applyBorder="1"/>
    <xf numFmtId="0" fontId="9" fillId="0" borderId="16" xfId="0" applyFont="1" applyBorder="1"/>
    <xf numFmtId="0" fontId="10" fillId="0" borderId="17" xfId="0" applyFont="1" applyBorder="1" applyAlignment="1">
      <alignment horizontal="center"/>
    </xf>
    <xf numFmtId="14" fontId="9" fillId="0" borderId="17" xfId="0" applyNumberFormat="1" applyFont="1" applyBorder="1"/>
    <xf numFmtId="0" fontId="9" fillId="0" borderId="17" xfId="0" applyFont="1" applyBorder="1"/>
    <xf numFmtId="0" fontId="8" fillId="0" borderId="0" xfId="0" applyFont="1" applyAlignment="1">
      <alignment horizontal="center"/>
    </xf>
    <xf numFmtId="0" fontId="10" fillId="6" borderId="15" xfId="0" applyFont="1" applyFill="1" applyBorder="1" applyAlignment="1">
      <alignment horizontal="center"/>
    </xf>
    <xf numFmtId="14" fontId="9" fillId="6" borderId="15" xfId="0" applyNumberFormat="1" applyFont="1" applyFill="1" applyBorder="1"/>
    <xf numFmtId="0" fontId="9" fillId="6" borderId="15" xfId="0" applyFont="1" applyFill="1" applyBorder="1"/>
    <xf numFmtId="0" fontId="10" fillId="6" borderId="0" xfId="0" applyFont="1" applyFill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3" borderId="4" xfId="0" applyFont="1" applyFill="1" applyBorder="1" applyAlignment="1">
      <alignment wrapText="1"/>
    </xf>
    <xf numFmtId="0" fontId="10" fillId="6" borderId="14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14" fontId="12" fillId="7" borderId="0" xfId="0" applyNumberFormat="1" applyFont="1" applyFill="1"/>
    <xf numFmtId="0" fontId="12" fillId="7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center"/>
    </xf>
    <xf numFmtId="14" fontId="12" fillId="0" borderId="0" xfId="0" applyNumberFormat="1" applyFont="1" applyFill="1"/>
    <xf numFmtId="14" fontId="12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14" fontId="9" fillId="0" borderId="0" xfId="0" applyNumberFormat="1" applyFont="1" applyBorder="1"/>
    <xf numFmtId="0" fontId="9" fillId="0" borderId="0" xfId="0" applyFont="1" applyBorder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/>
    <xf numFmtId="0" fontId="1" fillId="3" borderId="5" xfId="0" applyFont="1" applyFill="1" applyBorder="1" applyAlignment="1" applyProtection="1"/>
    <xf numFmtId="14" fontId="9" fillId="0" borderId="0" xfId="0" applyNumberFormat="1" applyFont="1" applyAlignment="1">
      <alignment horizontal="center"/>
    </xf>
    <xf numFmtId="0" fontId="1" fillId="3" borderId="4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14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14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164" fontId="1" fillId="3" borderId="5" xfId="1" applyNumberFormat="1" applyFont="1" applyFill="1" applyBorder="1" applyAlignment="1" applyProtection="1">
      <alignment horizontal="center"/>
      <protection locked="0"/>
    </xf>
    <xf numFmtId="164" fontId="1" fillId="3" borderId="6" xfId="1" applyNumberFormat="1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9" fillId="0" borderId="0" xfId="0" applyNumberFormat="1" applyFont="1" applyAlignment="1">
      <alignment horizontal="center"/>
    </xf>
    <xf numFmtId="14" fontId="9" fillId="0" borderId="16" xfId="0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14" fontId="9" fillId="0" borderId="15" xfId="0" applyNumberFormat="1" applyFont="1" applyBorder="1" applyAlignment="1">
      <alignment horizontal="center"/>
    </xf>
    <xf numFmtId="14" fontId="9" fillId="0" borderId="17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 wrapText="1"/>
    </xf>
    <xf numFmtId="14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14" fontId="9" fillId="0" borderId="8" xfId="0" applyNumberFormat="1" applyFont="1" applyBorder="1" applyAlignment="1">
      <alignment horizontal="center"/>
    </xf>
    <xf numFmtId="14" fontId="9" fillId="6" borderId="15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14" fontId="12" fillId="7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tabSelected="1" workbookViewId="0">
      <selection activeCell="H3" sqref="H3:N3"/>
    </sheetView>
  </sheetViews>
  <sheetFormatPr defaultRowHeight="15" customHeight="1" x14ac:dyDescent="0.2"/>
  <cols>
    <col min="1" max="1" width="3.5703125" style="1" customWidth="1"/>
    <col min="2" max="2" width="2.140625" style="1" customWidth="1"/>
    <col min="3" max="3" width="4.7109375" style="1" customWidth="1"/>
    <col min="4" max="4" width="3.5703125" style="1" customWidth="1"/>
    <col min="5" max="5" width="4" style="1" bestFit="1" customWidth="1"/>
    <col min="6" max="6" width="3.28515625" style="1" bestFit="1" customWidth="1"/>
    <col min="7" max="7" width="5.28515625" style="1" bestFit="1" customWidth="1"/>
    <col min="8" max="8" width="2.5703125" style="1" customWidth="1"/>
    <col min="9" max="9" width="1.85546875" style="1" customWidth="1"/>
    <col min="10" max="10" width="1.7109375" style="1" customWidth="1"/>
    <col min="11" max="11" width="2.7109375" style="1" customWidth="1"/>
    <col min="12" max="12" width="2" style="1" customWidth="1"/>
    <col min="13" max="13" width="4.42578125" style="1" customWidth="1"/>
    <col min="14" max="14" width="5.42578125" style="1" customWidth="1"/>
    <col min="15" max="15" width="9" style="1" bestFit="1" customWidth="1"/>
    <col min="16" max="16" width="0.85546875" style="1" customWidth="1"/>
    <col min="17" max="17" width="4.5703125" style="1" customWidth="1"/>
    <col min="18" max="18" width="9.140625" style="1"/>
    <col min="19" max="20" width="6.42578125" style="1" customWidth="1"/>
    <col min="21" max="21" width="16.7109375" style="1" customWidth="1"/>
    <col min="22" max="22" width="1.28515625" style="1" customWidth="1"/>
    <col min="23" max="16384" width="9.140625" style="1"/>
  </cols>
  <sheetData>
    <row r="1" spans="1:22" ht="15" customHeight="1" x14ac:dyDescent="0.25">
      <c r="A1" s="114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6"/>
    </row>
    <row r="2" spans="1:22" ht="12" x14ac:dyDescent="0.2">
      <c r="A2" s="20"/>
      <c r="B2" s="103" t="s">
        <v>64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3" spans="1:22" ht="27" customHeight="1" x14ac:dyDescent="0.2">
      <c r="A3" s="11"/>
      <c r="B3" s="3"/>
      <c r="C3" s="125" t="s">
        <v>14</v>
      </c>
      <c r="D3" s="125"/>
      <c r="E3" s="125"/>
      <c r="F3" s="125"/>
      <c r="G3" s="125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4"/>
    </row>
    <row r="4" spans="1:22" s="9" customFormat="1" ht="11.25" x14ac:dyDescent="0.2">
      <c r="A4" s="14"/>
      <c r="B4" s="126"/>
      <c r="C4" s="127"/>
      <c r="D4" s="127"/>
      <c r="E4" s="127"/>
      <c r="F4" s="127"/>
      <c r="G4" s="127"/>
      <c r="H4" s="128" t="s">
        <v>33</v>
      </c>
      <c r="I4" s="128"/>
      <c r="J4" s="128"/>
      <c r="K4" s="128"/>
      <c r="L4" s="128"/>
      <c r="M4" s="128"/>
      <c r="N4" s="128"/>
      <c r="O4" s="128" t="s">
        <v>34</v>
      </c>
      <c r="P4" s="128"/>
      <c r="Q4" s="128"/>
      <c r="R4" s="128" t="s">
        <v>35</v>
      </c>
      <c r="S4" s="128"/>
      <c r="T4" s="128"/>
      <c r="U4" s="128"/>
      <c r="V4" s="129"/>
    </row>
    <row r="5" spans="1:22" ht="20.100000000000001" customHeight="1" x14ac:dyDescent="0.2">
      <c r="A5" s="11"/>
      <c r="B5" s="94"/>
      <c r="C5" s="125" t="s">
        <v>15</v>
      </c>
      <c r="D5" s="125"/>
      <c r="E5" s="125"/>
      <c r="F5" s="125"/>
      <c r="G5" s="125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</row>
    <row r="6" spans="1:22" ht="20.100000000000001" customHeight="1" x14ac:dyDescent="0.2">
      <c r="A6" s="11"/>
      <c r="B6" s="94"/>
      <c r="C6" s="21" t="s">
        <v>16</v>
      </c>
      <c r="D6" s="21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38" t="s">
        <v>65</v>
      </c>
      <c r="T6" s="138"/>
      <c r="U6" s="138"/>
      <c r="V6" s="139"/>
    </row>
    <row r="7" spans="1:22" ht="20.100000000000001" customHeight="1" x14ac:dyDescent="0.2">
      <c r="A7" s="11"/>
      <c r="B7" s="94"/>
      <c r="C7" s="21" t="s">
        <v>17</v>
      </c>
      <c r="D7" s="21"/>
      <c r="E7" s="21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5"/>
      <c r="T7" s="136"/>
      <c r="U7" s="136"/>
      <c r="V7" s="137"/>
    </row>
    <row r="8" spans="1:22" ht="20.100000000000001" customHeight="1" x14ac:dyDescent="0.2">
      <c r="A8" s="11"/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</row>
    <row r="9" spans="1:22" ht="15" customHeight="1" x14ac:dyDescent="0.2">
      <c r="A9" s="11"/>
      <c r="B9" s="78" t="s">
        <v>18</v>
      </c>
      <c r="C9" s="79"/>
      <c r="D9" s="79"/>
      <c r="E9" s="79"/>
      <c r="F9" s="79"/>
      <c r="G9" s="79"/>
      <c r="H9" s="79"/>
      <c r="I9" s="79"/>
      <c r="J9" s="79"/>
      <c r="K9" s="80"/>
      <c r="L9" s="78" t="s">
        <v>29</v>
      </c>
      <c r="M9" s="79"/>
      <c r="N9" s="79"/>
      <c r="O9" s="80"/>
      <c r="P9" s="103" t="s">
        <v>61</v>
      </c>
      <c r="Q9" s="104"/>
      <c r="R9" s="104"/>
      <c r="S9" s="104"/>
      <c r="T9" s="104"/>
      <c r="U9" s="104"/>
      <c r="V9" s="105"/>
    </row>
    <row r="10" spans="1:22" ht="15" customHeight="1" x14ac:dyDescent="0.2">
      <c r="A10" s="11"/>
      <c r="B10" s="90"/>
      <c r="C10" s="91"/>
      <c r="D10" s="91"/>
      <c r="E10" s="91"/>
      <c r="F10" s="91"/>
      <c r="G10" s="91"/>
      <c r="H10" s="91"/>
      <c r="I10" s="91"/>
      <c r="J10" s="91"/>
      <c r="K10" s="92"/>
      <c r="L10" s="90"/>
      <c r="M10" s="91"/>
      <c r="N10" s="91"/>
      <c r="O10" s="92"/>
      <c r="P10" s="90"/>
      <c r="Q10" s="91"/>
      <c r="R10" s="91"/>
      <c r="S10" s="91"/>
      <c r="T10" s="91"/>
      <c r="U10" s="91"/>
      <c r="V10" s="92"/>
    </row>
    <row r="11" spans="1:22" ht="15" customHeight="1" x14ac:dyDescent="0.2">
      <c r="A11" s="11"/>
      <c r="B11" s="3"/>
      <c r="C11" s="63"/>
      <c r="D11" s="4" t="s">
        <v>19</v>
      </c>
      <c r="E11" s="4"/>
      <c r="F11" s="4"/>
      <c r="G11" s="63"/>
      <c r="H11" s="4" t="s">
        <v>68</v>
      </c>
      <c r="I11" s="4"/>
      <c r="J11" s="4"/>
      <c r="K11" s="5"/>
      <c r="L11" s="3"/>
      <c r="M11" s="63"/>
      <c r="N11" s="81" t="s">
        <v>27</v>
      </c>
      <c r="O11" s="82"/>
      <c r="P11" s="94"/>
      <c r="Q11" s="89" t="s">
        <v>30</v>
      </c>
      <c r="R11" s="89"/>
      <c r="S11" s="110"/>
      <c r="T11" s="110"/>
      <c r="U11" s="110"/>
      <c r="V11" s="111"/>
    </row>
    <row r="12" spans="1:22" ht="15" customHeight="1" x14ac:dyDescent="0.2">
      <c r="A12" s="11"/>
      <c r="B12" s="94"/>
      <c r="C12" s="95"/>
      <c r="D12" s="95"/>
      <c r="E12" s="95"/>
      <c r="F12" s="95"/>
      <c r="G12" s="95"/>
      <c r="H12" s="95"/>
      <c r="I12" s="95"/>
      <c r="J12" s="95"/>
      <c r="K12" s="96"/>
      <c r="L12" s="94"/>
      <c r="M12" s="95"/>
      <c r="N12" s="95"/>
      <c r="O12" s="96"/>
      <c r="P12" s="94"/>
      <c r="Q12" s="89" t="s">
        <v>31</v>
      </c>
      <c r="R12" s="89"/>
      <c r="S12" s="72"/>
      <c r="T12" s="72"/>
      <c r="U12" s="72"/>
      <c r="V12" s="113"/>
    </row>
    <row r="13" spans="1:22" ht="15" customHeight="1" x14ac:dyDescent="0.2">
      <c r="A13" s="11"/>
      <c r="B13" s="94"/>
      <c r="C13" s="89" t="s">
        <v>20</v>
      </c>
      <c r="D13" s="89"/>
      <c r="E13" s="89"/>
      <c r="F13" s="89"/>
      <c r="G13" s="89"/>
      <c r="H13" s="89"/>
      <c r="I13" s="89"/>
      <c r="J13" s="89"/>
      <c r="K13" s="82"/>
      <c r="L13" s="3"/>
      <c r="M13" s="63"/>
      <c r="N13" s="81" t="s">
        <v>28</v>
      </c>
      <c r="O13" s="82"/>
      <c r="P13" s="94"/>
      <c r="Q13" s="89" t="s">
        <v>32</v>
      </c>
      <c r="R13" s="89"/>
      <c r="S13" s="89"/>
      <c r="T13" s="133"/>
      <c r="U13" s="133"/>
      <c r="V13" s="134"/>
    </row>
    <row r="14" spans="1:22" ht="15" customHeight="1" x14ac:dyDescent="0.2">
      <c r="A14" s="11"/>
      <c r="B14" s="94"/>
      <c r="C14" s="63"/>
      <c r="D14" s="81" t="s">
        <v>21</v>
      </c>
      <c r="E14" s="89"/>
      <c r="F14" s="89"/>
      <c r="G14" s="89"/>
      <c r="H14" s="89"/>
      <c r="I14" s="89"/>
      <c r="J14" s="89"/>
      <c r="K14" s="82"/>
      <c r="L14" s="97"/>
      <c r="M14" s="98"/>
      <c r="N14" s="98"/>
      <c r="O14" s="99"/>
      <c r="P14" s="94"/>
      <c r="Q14" s="4"/>
      <c r="R14" s="89" t="s">
        <v>36</v>
      </c>
      <c r="S14" s="89"/>
      <c r="T14" s="133"/>
      <c r="U14" s="133"/>
      <c r="V14" s="134"/>
    </row>
    <row r="15" spans="1:22" ht="15" customHeight="1" x14ac:dyDescent="0.2">
      <c r="A15" s="11"/>
      <c r="B15" s="94"/>
      <c r="C15" s="63"/>
      <c r="D15" s="81" t="s">
        <v>22</v>
      </c>
      <c r="E15" s="89"/>
      <c r="F15" s="89"/>
      <c r="G15" s="89"/>
      <c r="H15" s="89"/>
      <c r="I15" s="89"/>
      <c r="J15" s="89"/>
      <c r="K15" s="82"/>
      <c r="L15" s="83" t="s">
        <v>40</v>
      </c>
      <c r="M15" s="84"/>
      <c r="N15" s="84"/>
      <c r="O15" s="85"/>
      <c r="P15" s="94"/>
      <c r="Q15" s="95"/>
      <c r="R15" s="95"/>
      <c r="S15" s="95"/>
      <c r="T15" s="95"/>
      <c r="U15" s="95"/>
      <c r="V15" s="96"/>
    </row>
    <row r="16" spans="1:22" ht="15" customHeight="1" x14ac:dyDescent="0.2">
      <c r="A16" s="11"/>
      <c r="B16" s="94"/>
      <c r="C16" s="63"/>
      <c r="D16" s="81" t="s">
        <v>23</v>
      </c>
      <c r="E16" s="89"/>
      <c r="F16" s="89"/>
      <c r="G16" s="89"/>
      <c r="H16" s="89"/>
      <c r="I16" s="89"/>
      <c r="J16" s="89"/>
      <c r="K16" s="82"/>
      <c r="L16" s="86" t="s">
        <v>45</v>
      </c>
      <c r="M16" s="87"/>
      <c r="N16" s="87"/>
      <c r="O16" s="88"/>
      <c r="P16" s="94"/>
      <c r="Q16" s="89" t="s">
        <v>38</v>
      </c>
      <c r="R16" s="89"/>
      <c r="S16" s="109"/>
      <c r="T16" s="110"/>
      <c r="U16" s="110"/>
      <c r="V16" s="111"/>
    </row>
    <row r="17" spans="1:22" ht="15" customHeight="1" x14ac:dyDescent="0.2">
      <c r="A17" s="11"/>
      <c r="B17" s="94"/>
      <c r="C17" s="63"/>
      <c r="D17" s="81" t="s">
        <v>24</v>
      </c>
      <c r="E17" s="89"/>
      <c r="F17" s="89"/>
      <c r="G17" s="89"/>
      <c r="H17" s="89"/>
      <c r="I17" s="89"/>
      <c r="J17" s="89"/>
      <c r="K17" s="82"/>
      <c r="L17" s="90"/>
      <c r="M17" s="91"/>
      <c r="N17" s="91"/>
      <c r="O17" s="92"/>
      <c r="P17" s="94"/>
      <c r="Q17" s="89" t="s">
        <v>37</v>
      </c>
      <c r="R17" s="89"/>
      <c r="S17" s="112"/>
      <c r="T17" s="72"/>
      <c r="U17" s="72"/>
      <c r="V17" s="113"/>
    </row>
    <row r="18" spans="1:22" ht="15" customHeight="1" x14ac:dyDescent="0.2">
      <c r="A18" s="11"/>
      <c r="B18" s="94"/>
      <c r="C18" s="63"/>
      <c r="D18" s="81" t="s">
        <v>25</v>
      </c>
      <c r="E18" s="89"/>
      <c r="F18" s="89"/>
      <c r="G18" s="89"/>
      <c r="H18" s="89"/>
      <c r="I18" s="89"/>
      <c r="J18" s="89"/>
      <c r="K18" s="82"/>
      <c r="L18" s="93"/>
      <c r="M18" s="63"/>
      <c r="N18" s="18" t="s">
        <v>42</v>
      </c>
      <c r="O18" s="19"/>
      <c r="P18" s="94"/>
      <c r="Q18" s="130" t="s">
        <v>95</v>
      </c>
      <c r="R18" s="130"/>
      <c r="S18" s="130"/>
      <c r="T18" s="130"/>
      <c r="U18" s="130"/>
      <c r="V18" s="131"/>
    </row>
    <row r="19" spans="1:22" ht="15" customHeight="1" x14ac:dyDescent="0.2">
      <c r="A19" s="11"/>
      <c r="B19" s="94"/>
      <c r="C19" s="63"/>
      <c r="D19" s="81" t="s">
        <v>66</v>
      </c>
      <c r="E19" s="89"/>
      <c r="F19" s="89"/>
      <c r="G19" s="89"/>
      <c r="H19" s="89"/>
      <c r="I19" s="89"/>
      <c r="J19" s="89"/>
      <c r="K19" s="82"/>
      <c r="L19" s="93"/>
      <c r="M19" s="63"/>
      <c r="N19" s="18" t="s">
        <v>41</v>
      </c>
      <c r="O19" s="19"/>
      <c r="P19" s="94"/>
      <c r="Q19" s="130" t="s">
        <v>96</v>
      </c>
      <c r="R19" s="130"/>
      <c r="S19" s="130"/>
      <c r="T19" s="130"/>
      <c r="U19" s="130"/>
      <c r="V19" s="131"/>
    </row>
    <row r="20" spans="1:22" ht="15" customHeight="1" x14ac:dyDescent="0.2">
      <c r="A20" s="11"/>
      <c r="B20" s="94"/>
      <c r="C20" s="89" t="s">
        <v>67</v>
      </c>
      <c r="D20" s="89"/>
      <c r="E20" s="89"/>
      <c r="F20" s="89"/>
      <c r="G20" s="89"/>
      <c r="H20" s="89"/>
      <c r="I20" s="89"/>
      <c r="J20" s="89"/>
      <c r="K20" s="82"/>
      <c r="L20" s="94"/>
      <c r="M20" s="95"/>
      <c r="N20" s="95"/>
      <c r="O20" s="96"/>
      <c r="P20" s="94"/>
      <c r="Q20" s="4" t="s">
        <v>62</v>
      </c>
      <c r="R20" s="4"/>
      <c r="S20" s="109"/>
      <c r="T20" s="110"/>
      <c r="U20" s="110"/>
      <c r="V20" s="111"/>
    </row>
    <row r="21" spans="1:22" ht="15" customHeight="1" x14ac:dyDescent="0.2">
      <c r="A21" s="11"/>
      <c r="B21" s="94"/>
      <c r="C21" s="108"/>
      <c r="D21" s="108"/>
      <c r="E21" s="108"/>
      <c r="F21" s="108"/>
      <c r="G21" s="108"/>
      <c r="H21" s="108"/>
      <c r="I21" s="108"/>
      <c r="J21" s="108"/>
      <c r="K21" s="96"/>
      <c r="L21" s="93"/>
      <c r="M21" s="63"/>
      <c r="N21" s="18" t="s">
        <v>43</v>
      </c>
      <c r="O21" s="19"/>
      <c r="P21" s="94"/>
      <c r="Q21" s="4"/>
      <c r="R21" s="4"/>
      <c r="S21" s="4"/>
      <c r="T21" s="4"/>
      <c r="U21" s="4"/>
      <c r="V21" s="5"/>
    </row>
    <row r="22" spans="1:22" ht="15" customHeight="1" x14ac:dyDescent="0.2">
      <c r="A22" s="11"/>
      <c r="B22" s="94"/>
      <c r="C22" s="108"/>
      <c r="D22" s="108"/>
      <c r="E22" s="108"/>
      <c r="F22" s="108"/>
      <c r="G22" s="108"/>
      <c r="H22" s="108"/>
      <c r="I22" s="108"/>
      <c r="J22" s="108"/>
      <c r="K22" s="96"/>
      <c r="L22" s="93"/>
      <c r="M22" s="63"/>
      <c r="N22" s="18" t="s">
        <v>44</v>
      </c>
      <c r="O22" s="19"/>
      <c r="P22" s="94"/>
      <c r="Q22" s="4" t="s">
        <v>39</v>
      </c>
      <c r="R22" s="4"/>
      <c r="S22" s="4"/>
      <c r="T22" s="4"/>
      <c r="U22" s="4"/>
      <c r="V22" s="16"/>
    </row>
    <row r="23" spans="1:22" ht="15" customHeight="1" x14ac:dyDescent="0.2">
      <c r="A23" s="11"/>
      <c r="B23" s="94"/>
      <c r="C23" s="108"/>
      <c r="D23" s="108"/>
      <c r="E23" s="108"/>
      <c r="F23" s="108"/>
      <c r="G23" s="108"/>
      <c r="H23" s="108"/>
      <c r="I23" s="108"/>
      <c r="J23" s="108"/>
      <c r="K23" s="96"/>
      <c r="L23" s="94"/>
      <c r="M23" s="95"/>
      <c r="N23" s="95"/>
      <c r="O23" s="96"/>
      <c r="P23" s="94"/>
      <c r="Q23" s="110"/>
      <c r="R23" s="110"/>
      <c r="S23" s="110"/>
      <c r="T23" s="110"/>
      <c r="U23" s="110"/>
      <c r="V23" s="16"/>
    </row>
    <row r="24" spans="1:22" ht="15" customHeight="1" x14ac:dyDescent="0.2">
      <c r="A24" s="11"/>
      <c r="B24" s="97"/>
      <c r="C24" s="75"/>
      <c r="D24" s="75"/>
      <c r="E24" s="75"/>
      <c r="F24" s="75"/>
      <c r="G24" s="75"/>
      <c r="H24" s="75"/>
      <c r="I24" s="75"/>
      <c r="J24" s="75"/>
      <c r="K24" s="99"/>
      <c r="L24" s="97"/>
      <c r="M24" s="98"/>
      <c r="N24" s="98"/>
      <c r="O24" s="99"/>
      <c r="P24" s="94"/>
      <c r="Q24" s="72"/>
      <c r="R24" s="72"/>
      <c r="S24" s="72"/>
      <c r="T24" s="72"/>
      <c r="U24" s="72"/>
      <c r="V24" s="16"/>
    </row>
    <row r="25" spans="1:22" ht="15" customHeight="1" x14ac:dyDescent="0.2">
      <c r="A25" s="11"/>
      <c r="B25" s="103" t="s">
        <v>3</v>
      </c>
      <c r="C25" s="104"/>
      <c r="D25" s="104"/>
      <c r="E25" s="104"/>
      <c r="F25" s="104"/>
      <c r="G25" s="104"/>
      <c r="H25" s="104"/>
      <c r="I25" s="105"/>
      <c r="J25" s="78" t="s">
        <v>4</v>
      </c>
      <c r="K25" s="79"/>
      <c r="L25" s="79"/>
      <c r="M25" s="79"/>
      <c r="N25" s="79"/>
      <c r="O25" s="80"/>
      <c r="P25" s="94"/>
      <c r="Q25" s="72"/>
      <c r="R25" s="72"/>
      <c r="S25" s="72"/>
      <c r="T25" s="72"/>
      <c r="U25" s="72"/>
      <c r="V25" s="16"/>
    </row>
    <row r="26" spans="1:22" ht="15" customHeight="1" x14ac:dyDescent="0.2">
      <c r="A26" s="11"/>
      <c r="B26" s="90"/>
      <c r="C26" s="91"/>
      <c r="D26" s="91"/>
      <c r="E26" s="91"/>
      <c r="F26" s="91"/>
      <c r="G26" s="91"/>
      <c r="H26" s="91"/>
      <c r="I26" s="92"/>
      <c r="J26" s="90"/>
      <c r="K26" s="91"/>
      <c r="L26" s="91"/>
      <c r="M26" s="91"/>
      <c r="N26" s="91"/>
      <c r="O26" s="92"/>
      <c r="P26" s="94"/>
      <c r="Q26" s="72"/>
      <c r="R26" s="72"/>
      <c r="S26" s="72"/>
      <c r="T26" s="72"/>
      <c r="U26" s="72"/>
      <c r="V26" s="16"/>
    </row>
    <row r="27" spans="1:22" ht="15" customHeight="1" x14ac:dyDescent="0.2">
      <c r="A27" s="11"/>
      <c r="B27" s="3"/>
      <c r="C27" s="63"/>
      <c r="D27" s="81" t="s">
        <v>0</v>
      </c>
      <c r="E27" s="89"/>
      <c r="F27" s="89"/>
      <c r="G27" s="89"/>
      <c r="H27" s="89"/>
      <c r="I27" s="82"/>
      <c r="J27" s="3"/>
      <c r="K27" s="63"/>
      <c r="L27" s="81" t="s">
        <v>5</v>
      </c>
      <c r="M27" s="89"/>
      <c r="N27" s="89"/>
      <c r="O27" s="82"/>
      <c r="P27" s="94"/>
      <c r="Q27" s="72"/>
      <c r="R27" s="72"/>
      <c r="S27" s="72"/>
      <c r="T27" s="72"/>
      <c r="U27" s="72"/>
      <c r="V27" s="16"/>
    </row>
    <row r="28" spans="1:22" ht="15" customHeight="1" x14ac:dyDescent="0.2">
      <c r="A28" s="11"/>
      <c r="B28" s="3"/>
      <c r="C28" s="17">
        <v>1</v>
      </c>
      <c r="D28" s="64"/>
      <c r="E28" s="6">
        <v>0.6</v>
      </c>
      <c r="F28" s="64"/>
      <c r="G28" s="4" t="s">
        <v>1</v>
      </c>
      <c r="H28" s="64"/>
      <c r="I28" s="5"/>
      <c r="J28" s="3"/>
      <c r="K28" s="63"/>
      <c r="L28" s="81" t="s">
        <v>6</v>
      </c>
      <c r="M28" s="89"/>
      <c r="N28" s="89"/>
      <c r="O28" s="82"/>
      <c r="P28" s="94"/>
      <c r="Q28" s="110"/>
      <c r="R28" s="110"/>
      <c r="S28" s="110"/>
      <c r="T28" s="110"/>
      <c r="U28" s="110"/>
      <c r="V28" s="16"/>
    </row>
    <row r="29" spans="1:22" ht="15" customHeight="1" x14ac:dyDescent="0.2">
      <c r="A29" s="11"/>
      <c r="B29" s="94"/>
      <c r="C29" s="95"/>
      <c r="D29" s="95"/>
      <c r="E29" s="95"/>
      <c r="F29" s="95"/>
      <c r="G29" s="95"/>
      <c r="H29" s="95"/>
      <c r="I29" s="96"/>
      <c r="J29" s="3"/>
      <c r="K29" s="63"/>
      <c r="L29" s="81" t="s">
        <v>2</v>
      </c>
      <c r="M29" s="89"/>
      <c r="N29" s="89"/>
      <c r="O29" s="82"/>
      <c r="P29" s="94"/>
      <c r="Q29" s="110"/>
      <c r="R29" s="110"/>
      <c r="S29" s="110"/>
      <c r="T29" s="110"/>
      <c r="U29" s="110"/>
      <c r="V29" s="16"/>
    </row>
    <row r="30" spans="1:22" ht="15" customHeight="1" x14ac:dyDescent="0.2">
      <c r="A30" s="11"/>
      <c r="B30" s="3"/>
      <c r="C30" s="4" t="s">
        <v>13</v>
      </c>
      <c r="D30" s="108"/>
      <c r="E30" s="108"/>
      <c r="F30" s="4" t="s">
        <v>12</v>
      </c>
      <c r="G30" s="108"/>
      <c r="H30" s="108"/>
      <c r="I30" s="5"/>
      <c r="J30" s="3"/>
      <c r="K30" s="63"/>
      <c r="L30" s="81" t="s">
        <v>7</v>
      </c>
      <c r="M30" s="89"/>
      <c r="N30" s="89"/>
      <c r="O30" s="82"/>
      <c r="P30" s="94"/>
      <c r="Q30" s="110"/>
      <c r="R30" s="110"/>
      <c r="S30" s="110"/>
      <c r="T30" s="110"/>
      <c r="U30" s="110"/>
      <c r="V30" s="16"/>
    </row>
    <row r="31" spans="1:22" ht="15" customHeight="1" x14ac:dyDescent="0.2">
      <c r="A31" s="11"/>
      <c r="B31" s="94"/>
      <c r="C31" s="95"/>
      <c r="D31" s="95"/>
      <c r="E31" s="95"/>
      <c r="F31" s="95"/>
      <c r="G31" s="95"/>
      <c r="H31" s="95"/>
      <c r="I31" s="96"/>
      <c r="J31" s="3"/>
      <c r="K31" s="63"/>
      <c r="L31" s="81" t="s">
        <v>8</v>
      </c>
      <c r="M31" s="89"/>
      <c r="N31" s="64"/>
      <c r="O31" s="5" t="s">
        <v>26</v>
      </c>
      <c r="P31" s="94"/>
      <c r="Q31" s="110"/>
      <c r="R31" s="110"/>
      <c r="S31" s="110"/>
      <c r="T31" s="110"/>
      <c r="U31" s="110"/>
      <c r="V31" s="16"/>
    </row>
    <row r="32" spans="1:22" ht="15" customHeight="1" x14ac:dyDescent="0.2">
      <c r="A32" s="11"/>
      <c r="B32" s="3"/>
      <c r="C32" s="63"/>
      <c r="D32" s="81" t="s">
        <v>11</v>
      </c>
      <c r="E32" s="89"/>
      <c r="F32" s="89"/>
      <c r="G32" s="89"/>
      <c r="H32" s="89"/>
      <c r="I32" s="82"/>
      <c r="J32" s="3"/>
      <c r="K32" s="63"/>
      <c r="L32" s="81" t="s">
        <v>9</v>
      </c>
      <c r="M32" s="89"/>
      <c r="N32" s="89"/>
      <c r="O32" s="82"/>
      <c r="P32" s="94"/>
      <c r="Q32" s="110"/>
      <c r="R32" s="110"/>
      <c r="S32" s="110"/>
      <c r="T32" s="110"/>
      <c r="U32" s="110"/>
      <c r="V32" s="16"/>
    </row>
    <row r="33" spans="1:22" ht="15" customHeight="1" x14ac:dyDescent="0.2">
      <c r="A33" s="11"/>
      <c r="B33" s="3"/>
      <c r="C33" s="4" t="s">
        <v>13</v>
      </c>
      <c r="D33" s="108"/>
      <c r="E33" s="108"/>
      <c r="F33" s="4" t="s">
        <v>12</v>
      </c>
      <c r="G33" s="108"/>
      <c r="H33" s="108"/>
      <c r="I33" s="5"/>
      <c r="J33" s="3"/>
      <c r="K33" s="63"/>
      <c r="L33" s="81" t="s">
        <v>10</v>
      </c>
      <c r="M33" s="89"/>
      <c r="N33" s="89"/>
      <c r="O33" s="82"/>
      <c r="P33" s="94"/>
      <c r="Q33" s="91"/>
      <c r="R33" s="91"/>
      <c r="S33" s="91"/>
      <c r="T33" s="91"/>
      <c r="U33" s="91"/>
      <c r="V33" s="92"/>
    </row>
    <row r="34" spans="1:22" ht="15" customHeight="1" x14ac:dyDescent="0.2">
      <c r="A34" s="11"/>
      <c r="B34" s="97"/>
      <c r="C34" s="98"/>
      <c r="D34" s="98"/>
      <c r="E34" s="98"/>
      <c r="F34" s="98"/>
      <c r="G34" s="98"/>
      <c r="H34" s="98"/>
      <c r="I34" s="99"/>
      <c r="J34" s="94"/>
      <c r="K34" s="95"/>
      <c r="L34" s="95"/>
      <c r="M34" s="95"/>
      <c r="N34" s="95"/>
      <c r="O34" s="96"/>
      <c r="P34" s="97"/>
      <c r="Q34" s="98"/>
      <c r="R34" s="98"/>
      <c r="S34" s="98"/>
      <c r="T34" s="98"/>
      <c r="U34" s="98"/>
      <c r="V34" s="99"/>
    </row>
    <row r="35" spans="1:22" ht="15" customHeight="1" x14ac:dyDescent="0.2">
      <c r="A35" s="11"/>
      <c r="B35" s="117" t="s">
        <v>46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ht="20.100000000000001" customHeight="1" x14ac:dyDescent="0.2">
      <c r="A36" s="11"/>
      <c r="B36" s="70" t="s">
        <v>47</v>
      </c>
      <c r="C36" s="71"/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68" t="s">
        <v>57</v>
      </c>
      <c r="U36" s="112"/>
      <c r="V36" s="113"/>
    </row>
    <row r="37" spans="1:22" ht="20.100000000000001" customHeight="1" x14ac:dyDescent="0.2">
      <c r="A37" s="11"/>
      <c r="B37" s="73" t="s">
        <v>98</v>
      </c>
      <c r="C37" s="74"/>
      <c r="D37" s="74"/>
      <c r="E37" s="74"/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67" t="s">
        <v>57</v>
      </c>
      <c r="U37" s="75"/>
      <c r="V37" s="107"/>
    </row>
    <row r="38" spans="1:22" ht="6.75" customHeight="1" x14ac:dyDescent="0.2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2"/>
    </row>
    <row r="39" spans="1:22" ht="20.100000000000001" customHeight="1" x14ac:dyDescent="0.2">
      <c r="A39" s="12"/>
      <c r="B39" s="73" t="s">
        <v>99</v>
      </c>
      <c r="C39" s="74"/>
      <c r="D39" s="74"/>
      <c r="E39" s="74"/>
      <c r="F39" s="74"/>
      <c r="G39" s="74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67" t="s">
        <v>57</v>
      </c>
      <c r="U39" s="75"/>
      <c r="V39" s="107"/>
    </row>
    <row r="40" spans="1:22" ht="20.100000000000001" customHeight="1" x14ac:dyDescent="0.2">
      <c r="A40" s="12"/>
      <c r="B40" s="73" t="s">
        <v>100</v>
      </c>
      <c r="C40" s="74"/>
      <c r="D40" s="74"/>
      <c r="E40" s="74"/>
      <c r="F40" s="74"/>
      <c r="G40" s="74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67" t="s">
        <v>57</v>
      </c>
      <c r="U40" s="75"/>
      <c r="V40" s="107"/>
    </row>
    <row r="41" spans="1:22" ht="15" customHeight="1" x14ac:dyDescent="0.2">
      <c r="A41" s="12"/>
      <c r="B41" s="117" t="s">
        <v>48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</row>
    <row r="42" spans="1:22" ht="15" customHeight="1" x14ac:dyDescent="0.2">
      <c r="A42" s="12"/>
      <c r="B42" s="106" t="s">
        <v>51</v>
      </c>
      <c r="C42" s="75"/>
      <c r="D42" s="75"/>
      <c r="E42" s="75"/>
      <c r="F42" s="75"/>
      <c r="G42" s="75" t="s">
        <v>52</v>
      </c>
      <c r="H42" s="75"/>
      <c r="I42" s="75"/>
      <c r="J42" s="75"/>
      <c r="K42" s="75"/>
      <c r="L42" s="75" t="s">
        <v>53</v>
      </c>
      <c r="M42" s="75"/>
      <c r="N42" s="75"/>
      <c r="O42" s="8" t="s">
        <v>55</v>
      </c>
      <c r="P42" s="75" t="s">
        <v>54</v>
      </c>
      <c r="Q42" s="75"/>
      <c r="R42" s="75"/>
      <c r="S42" s="106" t="s">
        <v>50</v>
      </c>
      <c r="T42" s="107"/>
      <c r="U42" s="106" t="s">
        <v>49</v>
      </c>
      <c r="V42" s="107"/>
    </row>
    <row r="43" spans="1:22" ht="15" customHeight="1" x14ac:dyDescent="0.2">
      <c r="A43" s="12"/>
      <c r="B43" s="76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65"/>
      <c r="P43" s="101"/>
      <c r="Q43" s="101"/>
      <c r="R43" s="101"/>
      <c r="S43" s="76"/>
      <c r="T43" s="77"/>
      <c r="U43" s="76"/>
      <c r="V43" s="77"/>
    </row>
    <row r="44" spans="1:22" ht="15" customHeight="1" x14ac:dyDescent="0.2">
      <c r="A44" s="12"/>
      <c r="B44" s="76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65"/>
      <c r="P44" s="101"/>
      <c r="Q44" s="101"/>
      <c r="R44" s="101"/>
      <c r="S44" s="76"/>
      <c r="T44" s="77"/>
      <c r="U44" s="76"/>
      <c r="V44" s="77"/>
    </row>
    <row r="45" spans="1:22" ht="15" customHeight="1" x14ac:dyDescent="0.2">
      <c r="A45" s="1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66"/>
      <c r="P45" s="132"/>
      <c r="Q45" s="132"/>
      <c r="R45" s="132"/>
      <c r="S45" s="76"/>
      <c r="T45" s="77"/>
      <c r="U45" s="76"/>
      <c r="V45" s="77"/>
    </row>
    <row r="46" spans="1:22" ht="18.75" customHeight="1" x14ac:dyDescent="0.2">
      <c r="A46" s="12"/>
      <c r="B46" s="106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107"/>
    </row>
    <row r="47" spans="1:22" ht="12" x14ac:dyDescent="0.2">
      <c r="A47" s="12"/>
      <c r="B47" s="103" t="s">
        <v>56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5"/>
    </row>
    <row r="48" spans="1:22" ht="17.25" customHeight="1" x14ac:dyDescent="0.2">
      <c r="A48" s="12"/>
      <c r="B48" s="4"/>
      <c r="C48" s="89" t="s">
        <v>97</v>
      </c>
      <c r="D48" s="89"/>
      <c r="E48" s="89"/>
      <c r="F48" s="102" t="str">
        <f>IF(ISBLANK(S20)," ",S20)</f>
        <v xml:space="preserve"> </v>
      </c>
      <c r="G48" s="102"/>
      <c r="H48" s="102"/>
      <c r="I48" s="102"/>
      <c r="J48" s="4"/>
      <c r="K48" s="89" t="s">
        <v>60</v>
      </c>
      <c r="L48" s="89"/>
      <c r="M48" s="89"/>
      <c r="N48" s="75" t="str">
        <f>IF(ISBLANK(H5)," ",H5)</f>
        <v xml:space="preserve"> </v>
      </c>
      <c r="O48" s="75"/>
      <c r="P48" s="4"/>
      <c r="Q48" s="4" t="s">
        <v>59</v>
      </c>
      <c r="R48" s="4"/>
      <c r="S48" s="101"/>
      <c r="T48" s="101"/>
      <c r="U48" s="101"/>
      <c r="V48" s="77"/>
    </row>
    <row r="49" spans="1:22" ht="20.100000000000001" customHeight="1" x14ac:dyDescent="0.2">
      <c r="A49" s="13"/>
      <c r="B49" s="2"/>
      <c r="C49" s="100" t="s">
        <v>58</v>
      </c>
      <c r="D49" s="100"/>
      <c r="E49" s="100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2" t="s">
        <v>57</v>
      </c>
      <c r="T49" s="2"/>
      <c r="U49" s="2"/>
      <c r="V49" s="7"/>
    </row>
    <row r="50" spans="1:22" s="10" customFormat="1" ht="15" customHeight="1" x14ac:dyDescent="0.2"/>
    <row r="51" spans="1:22" s="10" customFormat="1" ht="15" customHeight="1" x14ac:dyDescent="0.2"/>
    <row r="52" spans="1:22" s="10" customFormat="1" ht="15" customHeight="1" x14ac:dyDescent="0.2"/>
    <row r="53" spans="1:22" s="10" customFormat="1" ht="15" customHeight="1" x14ac:dyDescent="0.2"/>
    <row r="54" spans="1:22" s="10" customFormat="1" ht="15" customHeight="1" x14ac:dyDescent="0.2"/>
    <row r="55" spans="1:22" s="10" customFormat="1" ht="15" customHeight="1" x14ac:dyDescent="0.2"/>
    <row r="56" spans="1:22" s="10" customFormat="1" ht="15" customHeight="1" x14ac:dyDescent="0.2"/>
    <row r="57" spans="1:22" s="10" customFormat="1" ht="15" customHeight="1" x14ac:dyDescent="0.2"/>
    <row r="58" spans="1:22" s="10" customFormat="1" ht="15" customHeight="1" x14ac:dyDescent="0.2"/>
    <row r="59" spans="1:22" s="10" customFormat="1" ht="15" customHeight="1" x14ac:dyDescent="0.2"/>
    <row r="60" spans="1:22" s="10" customFormat="1" ht="15" customHeight="1" x14ac:dyDescent="0.2"/>
    <row r="61" spans="1:22" s="10" customFormat="1" ht="15" customHeight="1" x14ac:dyDescent="0.2"/>
    <row r="62" spans="1:22" s="10" customFormat="1" ht="15" customHeight="1" x14ac:dyDescent="0.2"/>
  </sheetData>
  <sheetProtection sheet="1" objects="1" scenarios="1" selectLockedCells="1"/>
  <mergeCells count="147">
    <mergeCell ref="S45:T45"/>
    <mergeCell ref="P45:R45"/>
    <mergeCell ref="E6:R6"/>
    <mergeCell ref="F7:R7"/>
    <mergeCell ref="T7:V7"/>
    <mergeCell ref="S6:V6"/>
    <mergeCell ref="Q32:U32"/>
    <mergeCell ref="Q26:U26"/>
    <mergeCell ref="Q27:U27"/>
    <mergeCell ref="Q28:U28"/>
    <mergeCell ref="Q29:U29"/>
    <mergeCell ref="Q30:U30"/>
    <mergeCell ref="Q31:U31"/>
    <mergeCell ref="D30:E30"/>
    <mergeCell ref="D27:I27"/>
    <mergeCell ref="D32:I32"/>
    <mergeCell ref="B10:K10"/>
    <mergeCell ref="D14:K14"/>
    <mergeCell ref="D15:K15"/>
    <mergeCell ref="B13:B24"/>
    <mergeCell ref="K21:K24"/>
    <mergeCell ref="C24:J24"/>
    <mergeCell ref="C13:K13"/>
    <mergeCell ref="Q11:R11"/>
    <mergeCell ref="Q12:R12"/>
    <mergeCell ref="Q13:S13"/>
    <mergeCell ref="R14:S14"/>
    <mergeCell ref="Q16:R16"/>
    <mergeCell ref="G30:H30"/>
    <mergeCell ref="B25:I25"/>
    <mergeCell ref="C21:J21"/>
    <mergeCell ref="C22:J22"/>
    <mergeCell ref="C23:J23"/>
    <mergeCell ref="L23:O24"/>
    <mergeCell ref="Q23:U23"/>
    <mergeCell ref="Q24:U24"/>
    <mergeCell ref="Q25:U25"/>
    <mergeCell ref="L21:L22"/>
    <mergeCell ref="S20:V20"/>
    <mergeCell ref="Q19:V19"/>
    <mergeCell ref="T13:V13"/>
    <mergeCell ref="T14:V14"/>
    <mergeCell ref="U36:V36"/>
    <mergeCell ref="B45:F45"/>
    <mergeCell ref="G45:K45"/>
    <mergeCell ref="L45:N45"/>
    <mergeCell ref="G42:K42"/>
    <mergeCell ref="L42:N42"/>
    <mergeCell ref="P42:R42"/>
    <mergeCell ref="B42:F42"/>
    <mergeCell ref="B43:F43"/>
    <mergeCell ref="P43:R43"/>
    <mergeCell ref="U37:V37"/>
    <mergeCell ref="U39:V39"/>
    <mergeCell ref="U40:V40"/>
    <mergeCell ref="U42:V42"/>
    <mergeCell ref="U43:V43"/>
    <mergeCell ref="U44:V44"/>
    <mergeCell ref="U45:V45"/>
    <mergeCell ref="P44:R44"/>
    <mergeCell ref="B44:F44"/>
    <mergeCell ref="G43:K43"/>
    <mergeCell ref="G44:K44"/>
    <mergeCell ref="L43:N43"/>
    <mergeCell ref="L44:N44"/>
    <mergeCell ref="S42:T42"/>
    <mergeCell ref="A1:V1"/>
    <mergeCell ref="B35:V35"/>
    <mergeCell ref="B41:V41"/>
    <mergeCell ref="A38:V38"/>
    <mergeCell ref="B5:B8"/>
    <mergeCell ref="C8:V8"/>
    <mergeCell ref="H5:V5"/>
    <mergeCell ref="C5:G5"/>
    <mergeCell ref="C3:G3"/>
    <mergeCell ref="B4:G4"/>
    <mergeCell ref="B2:V2"/>
    <mergeCell ref="H3:N3"/>
    <mergeCell ref="H4:N4"/>
    <mergeCell ref="O3:Q3"/>
    <mergeCell ref="O4:Q4"/>
    <mergeCell ref="R3:V3"/>
    <mergeCell ref="R4:V4"/>
    <mergeCell ref="B9:K9"/>
    <mergeCell ref="P9:V9"/>
    <mergeCell ref="P10:V10"/>
    <mergeCell ref="Q18:V18"/>
    <mergeCell ref="Q17:R17"/>
    <mergeCell ref="S11:V11"/>
    <mergeCell ref="S12:V12"/>
    <mergeCell ref="C49:E49"/>
    <mergeCell ref="F49:R49"/>
    <mergeCell ref="S48:V48"/>
    <mergeCell ref="N48:O48"/>
    <mergeCell ref="F48:I48"/>
    <mergeCell ref="C48:E48"/>
    <mergeCell ref="K48:M48"/>
    <mergeCell ref="B47:V47"/>
    <mergeCell ref="J34:O34"/>
    <mergeCell ref="B46:V46"/>
    <mergeCell ref="P11:P34"/>
    <mergeCell ref="Q33:V34"/>
    <mergeCell ref="B26:I26"/>
    <mergeCell ref="B29:I29"/>
    <mergeCell ref="B31:I31"/>
    <mergeCell ref="B34:I34"/>
    <mergeCell ref="D33:E33"/>
    <mergeCell ref="G33:H33"/>
    <mergeCell ref="D17:K17"/>
    <mergeCell ref="D18:K18"/>
    <mergeCell ref="D19:K19"/>
    <mergeCell ref="S16:V16"/>
    <mergeCell ref="S17:V17"/>
    <mergeCell ref="Q15:V15"/>
    <mergeCell ref="S44:T44"/>
    <mergeCell ref="L9:O9"/>
    <mergeCell ref="N11:O11"/>
    <mergeCell ref="N13:O13"/>
    <mergeCell ref="L15:O15"/>
    <mergeCell ref="L16:O16"/>
    <mergeCell ref="L29:O29"/>
    <mergeCell ref="L30:O30"/>
    <mergeCell ref="L32:O32"/>
    <mergeCell ref="L33:O33"/>
    <mergeCell ref="L31:M31"/>
    <mergeCell ref="J25:O25"/>
    <mergeCell ref="J26:O26"/>
    <mergeCell ref="L27:O27"/>
    <mergeCell ref="L28:O28"/>
    <mergeCell ref="D16:K16"/>
    <mergeCell ref="L17:O17"/>
    <mergeCell ref="L18:L19"/>
    <mergeCell ref="L10:O10"/>
    <mergeCell ref="L12:O12"/>
    <mergeCell ref="L14:O14"/>
    <mergeCell ref="C20:K20"/>
    <mergeCell ref="L20:O20"/>
    <mergeCell ref="B12:K12"/>
    <mergeCell ref="B36:D36"/>
    <mergeCell ref="E36:S36"/>
    <mergeCell ref="B39:G39"/>
    <mergeCell ref="H39:S39"/>
    <mergeCell ref="S43:T43"/>
    <mergeCell ref="B37:F37"/>
    <mergeCell ref="G37:S37"/>
    <mergeCell ref="B40:G40"/>
    <mergeCell ref="H40:S40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pane ySplit="3" topLeftCell="A282" activePane="bottomLeft" state="frozen"/>
      <selection pane="bottomLeft" activeCell="B314" sqref="B314"/>
    </sheetView>
  </sheetViews>
  <sheetFormatPr defaultRowHeight="12.75" x14ac:dyDescent="0.2"/>
  <cols>
    <col min="1" max="1" width="9.7109375" style="44" bestFit="1" customWidth="1"/>
    <col min="2" max="2" width="12.7109375" style="31" customWidth="1"/>
    <col min="3" max="3" width="9.140625" style="31"/>
    <col min="4" max="4" width="4.7109375" style="31" customWidth="1"/>
    <col min="5" max="5" width="4" style="31" customWidth="1"/>
    <col min="6" max="6" width="11.85546875" style="31" customWidth="1"/>
    <col min="7" max="7" width="19.42578125" style="22" customWidth="1"/>
    <col min="8" max="16384" width="9.140625" style="22"/>
  </cols>
  <sheetData>
    <row r="1" spans="1:7" ht="28.5" customHeight="1" x14ac:dyDescent="0.2">
      <c r="A1" s="148" t="s">
        <v>69</v>
      </c>
      <c r="B1" s="148"/>
      <c r="C1" s="148"/>
      <c r="D1" s="148"/>
      <c r="E1" s="148"/>
      <c r="F1" s="148"/>
      <c r="G1" s="148"/>
    </row>
    <row r="2" spans="1:7" ht="28.5" customHeight="1" x14ac:dyDescent="0.2">
      <c r="A2" s="148" t="s">
        <v>70</v>
      </c>
      <c r="B2" s="148"/>
      <c r="C2" s="148"/>
      <c r="D2" s="148"/>
      <c r="E2" s="148"/>
      <c r="F2" s="148"/>
      <c r="G2" s="148"/>
    </row>
    <row r="3" spans="1:7" ht="38.25" customHeight="1" x14ac:dyDescent="0.2">
      <c r="A3" s="148" t="s">
        <v>71</v>
      </c>
      <c r="B3" s="148"/>
      <c r="C3" s="148"/>
      <c r="D3" s="148"/>
      <c r="E3" s="148"/>
      <c r="F3" s="148"/>
      <c r="G3" s="148"/>
    </row>
    <row r="4" spans="1:7" ht="15.75" x14ac:dyDescent="0.25">
      <c r="A4" s="23"/>
      <c r="B4" s="24"/>
      <c r="C4" s="22"/>
      <c r="D4" s="25"/>
      <c r="E4" s="25"/>
      <c r="F4" s="24"/>
    </row>
    <row r="5" spans="1:7" ht="15.75" x14ac:dyDescent="0.25">
      <c r="A5" s="145" t="s">
        <v>72</v>
      </c>
      <c r="B5" s="145"/>
      <c r="C5" s="145"/>
      <c r="D5" s="145"/>
      <c r="E5" s="145"/>
      <c r="F5" s="145"/>
    </row>
    <row r="6" spans="1:7" ht="25.5" x14ac:dyDescent="0.2">
      <c r="A6" s="26" t="s">
        <v>73</v>
      </c>
      <c r="B6" s="27" t="s">
        <v>74</v>
      </c>
      <c r="C6" s="146" t="s">
        <v>75</v>
      </c>
      <c r="D6" s="146"/>
      <c r="E6" s="28"/>
      <c r="F6" s="29" t="s">
        <v>76</v>
      </c>
    </row>
    <row r="7" spans="1:7" ht="15.75" x14ac:dyDescent="0.25">
      <c r="A7" s="23">
        <v>14</v>
      </c>
      <c r="B7" s="30">
        <v>40350</v>
      </c>
      <c r="C7" s="149">
        <f>B7+13</f>
        <v>40363</v>
      </c>
      <c r="D7" s="149"/>
      <c r="F7" s="30">
        <f>C7+5</f>
        <v>40368</v>
      </c>
    </row>
    <row r="8" spans="1:7" ht="15.75" x14ac:dyDescent="0.25">
      <c r="A8" s="23">
        <f>A7+1</f>
        <v>15</v>
      </c>
      <c r="B8" s="30">
        <f>C7+1</f>
        <v>40364</v>
      </c>
      <c r="C8" s="140">
        <f>B8+13</f>
        <v>40377</v>
      </c>
      <c r="D8" s="140"/>
      <c r="F8" s="30">
        <f>C8+5</f>
        <v>40382</v>
      </c>
    </row>
    <row r="9" spans="1:7" ht="15.75" x14ac:dyDescent="0.25">
      <c r="A9" s="23">
        <f t="shared" ref="A9:A19" si="0">A8+1</f>
        <v>16</v>
      </c>
      <c r="B9" s="30">
        <f t="shared" ref="B9:B32" si="1">C8+1</f>
        <v>40378</v>
      </c>
      <c r="C9" s="140">
        <f t="shared" ref="C9:C32" si="2">B9+13</f>
        <v>40391</v>
      </c>
      <c r="D9" s="140"/>
      <c r="F9" s="30">
        <f t="shared" ref="F9:F32" si="3">C9+5</f>
        <v>40396</v>
      </c>
    </row>
    <row r="10" spans="1:7" ht="15.75" x14ac:dyDescent="0.25">
      <c r="A10" s="23">
        <f t="shared" si="0"/>
        <v>17</v>
      </c>
      <c r="B10" s="30">
        <f t="shared" si="1"/>
        <v>40392</v>
      </c>
      <c r="C10" s="141">
        <f t="shared" si="2"/>
        <v>40405</v>
      </c>
      <c r="D10" s="141"/>
      <c r="F10" s="30">
        <f t="shared" si="3"/>
        <v>40410</v>
      </c>
    </row>
    <row r="11" spans="1:7" ht="15.75" x14ac:dyDescent="0.25">
      <c r="A11" s="32">
        <f t="shared" si="0"/>
        <v>18</v>
      </c>
      <c r="B11" s="33">
        <f t="shared" si="1"/>
        <v>40406</v>
      </c>
      <c r="C11" s="142">
        <f t="shared" si="2"/>
        <v>40419</v>
      </c>
      <c r="D11" s="142"/>
      <c r="E11" s="34"/>
      <c r="F11" s="33">
        <f t="shared" si="3"/>
        <v>40424</v>
      </c>
      <c r="G11" s="22" t="s">
        <v>77</v>
      </c>
    </row>
    <row r="12" spans="1:7" ht="15.75" x14ac:dyDescent="0.25">
      <c r="A12" s="23">
        <f t="shared" si="0"/>
        <v>19</v>
      </c>
      <c r="B12" s="30">
        <f t="shared" si="1"/>
        <v>40420</v>
      </c>
      <c r="C12" s="140">
        <f t="shared" si="2"/>
        <v>40433</v>
      </c>
      <c r="D12" s="140"/>
      <c r="F12" s="30">
        <f t="shared" si="3"/>
        <v>40438</v>
      </c>
    </row>
    <row r="13" spans="1:7" ht="15.75" x14ac:dyDescent="0.25">
      <c r="A13" s="23">
        <f t="shared" si="0"/>
        <v>20</v>
      </c>
      <c r="B13" s="30">
        <f t="shared" si="1"/>
        <v>40434</v>
      </c>
      <c r="C13" s="140">
        <f t="shared" si="2"/>
        <v>40447</v>
      </c>
      <c r="D13" s="140"/>
      <c r="F13" s="30">
        <f t="shared" si="3"/>
        <v>40452</v>
      </c>
    </row>
    <row r="14" spans="1:7" ht="15.75" x14ac:dyDescent="0.25">
      <c r="A14" s="23">
        <f t="shared" si="0"/>
        <v>21</v>
      </c>
      <c r="B14" s="30">
        <f t="shared" si="1"/>
        <v>40448</v>
      </c>
      <c r="C14" s="140">
        <f t="shared" si="2"/>
        <v>40461</v>
      </c>
      <c r="D14" s="140"/>
      <c r="F14" s="30">
        <f t="shared" si="3"/>
        <v>40466</v>
      </c>
    </row>
    <row r="15" spans="1:7" ht="15.75" x14ac:dyDescent="0.25">
      <c r="A15" s="23">
        <f t="shared" si="0"/>
        <v>22</v>
      </c>
      <c r="B15" s="30">
        <f t="shared" si="1"/>
        <v>40462</v>
      </c>
      <c r="C15" s="140">
        <f t="shared" si="2"/>
        <v>40475</v>
      </c>
      <c r="D15" s="140"/>
      <c r="F15" s="30">
        <f t="shared" si="3"/>
        <v>40480</v>
      </c>
    </row>
    <row r="16" spans="1:7" ht="15.75" x14ac:dyDescent="0.25">
      <c r="A16" s="23">
        <f t="shared" si="0"/>
        <v>23</v>
      </c>
      <c r="B16" s="30">
        <f t="shared" si="1"/>
        <v>40476</v>
      </c>
      <c r="C16" s="140">
        <f t="shared" si="2"/>
        <v>40489</v>
      </c>
      <c r="D16" s="140"/>
      <c r="F16" s="30">
        <f t="shared" si="3"/>
        <v>40494</v>
      </c>
    </row>
    <row r="17" spans="1:7" ht="15.75" x14ac:dyDescent="0.25">
      <c r="A17" s="23">
        <f t="shared" si="0"/>
        <v>24</v>
      </c>
      <c r="B17" s="30">
        <f t="shared" si="1"/>
        <v>40490</v>
      </c>
      <c r="C17" s="140">
        <f t="shared" si="2"/>
        <v>40503</v>
      </c>
      <c r="D17" s="140"/>
      <c r="F17" s="30">
        <f t="shared" si="3"/>
        <v>40508</v>
      </c>
    </row>
    <row r="18" spans="1:7" ht="15.75" x14ac:dyDescent="0.25">
      <c r="A18" s="23">
        <f t="shared" si="0"/>
        <v>25</v>
      </c>
      <c r="B18" s="30">
        <f t="shared" si="1"/>
        <v>40504</v>
      </c>
      <c r="C18" s="140">
        <f t="shared" si="2"/>
        <v>40517</v>
      </c>
      <c r="D18" s="140"/>
      <c r="F18" s="30">
        <f t="shared" si="3"/>
        <v>40522</v>
      </c>
    </row>
    <row r="19" spans="1:7" ht="15.75" x14ac:dyDescent="0.25">
      <c r="A19" s="23">
        <f t="shared" si="0"/>
        <v>26</v>
      </c>
      <c r="B19" s="30">
        <f t="shared" si="1"/>
        <v>40518</v>
      </c>
      <c r="C19" s="140">
        <f t="shared" si="2"/>
        <v>40531</v>
      </c>
      <c r="D19" s="140"/>
      <c r="F19" s="30">
        <f t="shared" si="3"/>
        <v>40536</v>
      </c>
      <c r="G19" s="22" t="s">
        <v>78</v>
      </c>
    </row>
    <row r="20" spans="1:7" ht="15.75" x14ac:dyDescent="0.25">
      <c r="A20" s="35">
        <v>1</v>
      </c>
      <c r="B20" s="36">
        <f t="shared" si="1"/>
        <v>40532</v>
      </c>
      <c r="C20" s="143">
        <f t="shared" si="2"/>
        <v>40545</v>
      </c>
      <c r="D20" s="143"/>
      <c r="E20" s="37"/>
      <c r="F20" s="36">
        <f t="shared" si="3"/>
        <v>40550</v>
      </c>
    </row>
    <row r="21" spans="1:7" ht="15.75" x14ac:dyDescent="0.25">
      <c r="A21" s="23">
        <f t="shared" ref="A21:A32" si="4">A20+1</f>
        <v>2</v>
      </c>
      <c r="B21" s="30">
        <f t="shared" si="1"/>
        <v>40546</v>
      </c>
      <c r="C21" s="144">
        <f t="shared" si="2"/>
        <v>40559</v>
      </c>
      <c r="D21" s="144"/>
      <c r="F21" s="30">
        <f t="shared" si="3"/>
        <v>40564</v>
      </c>
      <c r="G21" s="22" t="s">
        <v>79</v>
      </c>
    </row>
    <row r="22" spans="1:7" ht="15.75" x14ac:dyDescent="0.25">
      <c r="A22" s="23">
        <f t="shared" si="4"/>
        <v>3</v>
      </c>
      <c r="B22" s="30">
        <f t="shared" si="1"/>
        <v>40560</v>
      </c>
      <c r="C22" s="140">
        <f t="shared" si="2"/>
        <v>40573</v>
      </c>
      <c r="D22" s="140"/>
      <c r="F22" s="30">
        <f t="shared" si="3"/>
        <v>40578</v>
      </c>
    </row>
    <row r="23" spans="1:7" ht="15.75" x14ac:dyDescent="0.25">
      <c r="A23" s="23">
        <f t="shared" si="4"/>
        <v>4</v>
      </c>
      <c r="B23" s="30">
        <f t="shared" si="1"/>
        <v>40574</v>
      </c>
      <c r="C23" s="140">
        <f t="shared" si="2"/>
        <v>40587</v>
      </c>
      <c r="D23" s="140"/>
      <c r="F23" s="30">
        <f t="shared" si="3"/>
        <v>40592</v>
      </c>
    </row>
    <row r="24" spans="1:7" ht="15.75" x14ac:dyDescent="0.25">
      <c r="A24" s="23">
        <f t="shared" si="4"/>
        <v>5</v>
      </c>
      <c r="B24" s="30">
        <f t="shared" si="1"/>
        <v>40588</v>
      </c>
      <c r="C24" s="140">
        <f t="shared" si="2"/>
        <v>40601</v>
      </c>
      <c r="D24" s="140"/>
      <c r="F24" s="30">
        <f t="shared" si="3"/>
        <v>40606</v>
      </c>
    </row>
    <row r="25" spans="1:7" ht="15.75" x14ac:dyDescent="0.25">
      <c r="A25" s="23">
        <f t="shared" si="4"/>
        <v>6</v>
      </c>
      <c r="B25" s="30">
        <f t="shared" si="1"/>
        <v>40602</v>
      </c>
      <c r="C25" s="140">
        <f t="shared" si="2"/>
        <v>40615</v>
      </c>
      <c r="D25" s="140"/>
      <c r="F25" s="30">
        <f t="shared" si="3"/>
        <v>40620</v>
      </c>
    </row>
    <row r="26" spans="1:7" ht="15.75" x14ac:dyDescent="0.25">
      <c r="A26" s="23">
        <f t="shared" si="4"/>
        <v>7</v>
      </c>
      <c r="B26" s="30">
        <f t="shared" si="1"/>
        <v>40616</v>
      </c>
      <c r="C26" s="140">
        <f t="shared" si="2"/>
        <v>40629</v>
      </c>
      <c r="D26" s="140"/>
      <c r="F26" s="30">
        <f t="shared" si="3"/>
        <v>40634</v>
      </c>
    </row>
    <row r="27" spans="1:7" ht="15.75" x14ac:dyDescent="0.25">
      <c r="A27" s="23">
        <f t="shared" si="4"/>
        <v>8</v>
      </c>
      <c r="B27" s="30">
        <f t="shared" si="1"/>
        <v>40630</v>
      </c>
      <c r="C27" s="140">
        <f t="shared" si="2"/>
        <v>40643</v>
      </c>
      <c r="D27" s="140"/>
      <c r="F27" s="30">
        <f t="shared" si="3"/>
        <v>40648</v>
      </c>
    </row>
    <row r="28" spans="1:7" ht="15.75" x14ac:dyDescent="0.25">
      <c r="A28" s="23">
        <f t="shared" si="4"/>
        <v>9</v>
      </c>
      <c r="B28" s="30">
        <f t="shared" si="1"/>
        <v>40644</v>
      </c>
      <c r="C28" s="140">
        <f t="shared" si="2"/>
        <v>40657</v>
      </c>
      <c r="D28" s="140"/>
      <c r="F28" s="30">
        <f t="shared" si="3"/>
        <v>40662</v>
      </c>
    </row>
    <row r="29" spans="1:7" ht="15.75" x14ac:dyDescent="0.25">
      <c r="A29" s="23">
        <f t="shared" si="4"/>
        <v>10</v>
      </c>
      <c r="B29" s="30">
        <f t="shared" si="1"/>
        <v>40658</v>
      </c>
      <c r="C29" s="140">
        <f t="shared" si="2"/>
        <v>40671</v>
      </c>
      <c r="D29" s="140"/>
      <c r="F29" s="30">
        <f t="shared" si="3"/>
        <v>40676</v>
      </c>
    </row>
    <row r="30" spans="1:7" ht="15.75" x14ac:dyDescent="0.25">
      <c r="A30" s="38">
        <f t="shared" si="4"/>
        <v>11</v>
      </c>
      <c r="B30" s="39">
        <f t="shared" si="1"/>
        <v>40672</v>
      </c>
      <c r="C30" s="141">
        <f t="shared" si="2"/>
        <v>40685</v>
      </c>
      <c r="D30" s="141"/>
      <c r="E30" s="40"/>
      <c r="F30" s="39">
        <f t="shared" si="3"/>
        <v>40690</v>
      </c>
      <c r="G30" s="22" t="s">
        <v>80</v>
      </c>
    </row>
    <row r="31" spans="1:7" ht="15.75" x14ac:dyDescent="0.25">
      <c r="A31" s="23">
        <f t="shared" si="4"/>
        <v>12</v>
      </c>
      <c r="B31" s="30">
        <f t="shared" si="1"/>
        <v>40686</v>
      </c>
      <c r="C31" s="142">
        <f t="shared" si="2"/>
        <v>40699</v>
      </c>
      <c r="D31" s="142"/>
      <c r="F31" s="30">
        <f t="shared" si="3"/>
        <v>40704</v>
      </c>
    </row>
    <row r="32" spans="1:7" ht="15.75" x14ac:dyDescent="0.25">
      <c r="A32" s="23">
        <f t="shared" si="4"/>
        <v>13</v>
      </c>
      <c r="B32" s="30">
        <f t="shared" si="1"/>
        <v>40700</v>
      </c>
      <c r="C32" s="140">
        <f t="shared" si="2"/>
        <v>40713</v>
      </c>
      <c r="D32" s="140"/>
      <c r="F32" s="30">
        <f t="shared" si="3"/>
        <v>40718</v>
      </c>
    </row>
    <row r="33" spans="1:7" ht="15.75" x14ac:dyDescent="0.25">
      <c r="A33" s="23"/>
      <c r="B33" s="30"/>
      <c r="C33" s="24"/>
      <c r="D33" s="24"/>
      <c r="F33" s="30"/>
    </row>
    <row r="34" spans="1:7" ht="15.75" x14ac:dyDescent="0.25">
      <c r="A34" s="23"/>
    </row>
    <row r="35" spans="1:7" ht="15.75" x14ac:dyDescent="0.25">
      <c r="A35" s="145" t="s">
        <v>81</v>
      </c>
      <c r="B35" s="145"/>
      <c r="C35" s="145"/>
      <c r="D35" s="145"/>
      <c r="E35" s="145"/>
      <c r="F35" s="145"/>
    </row>
    <row r="36" spans="1:7" ht="25.5" x14ac:dyDescent="0.2">
      <c r="A36" s="26" t="s">
        <v>73</v>
      </c>
      <c r="B36" s="27" t="s">
        <v>74</v>
      </c>
      <c r="C36" s="146" t="s">
        <v>75</v>
      </c>
      <c r="D36" s="146"/>
      <c r="E36" s="28"/>
      <c r="F36" s="29" t="s">
        <v>76</v>
      </c>
    </row>
    <row r="37" spans="1:7" ht="15.75" x14ac:dyDescent="0.25">
      <c r="A37" s="23">
        <v>14</v>
      </c>
      <c r="B37" s="30">
        <v>40714</v>
      </c>
      <c r="C37" s="149">
        <f>B37+13</f>
        <v>40727</v>
      </c>
      <c r="D37" s="149"/>
      <c r="F37" s="30">
        <f>C37+5</f>
        <v>40732</v>
      </c>
    </row>
    <row r="38" spans="1:7" ht="15.75" x14ac:dyDescent="0.25">
      <c r="A38" s="23">
        <f>A37+1</f>
        <v>15</v>
      </c>
      <c r="B38" s="30">
        <f>C37+1</f>
        <v>40728</v>
      </c>
      <c r="C38" s="140">
        <f>B38+13</f>
        <v>40741</v>
      </c>
      <c r="D38" s="140"/>
      <c r="F38" s="30">
        <f>C38+5</f>
        <v>40746</v>
      </c>
    </row>
    <row r="39" spans="1:7" ht="15.75" x14ac:dyDescent="0.25">
      <c r="A39" s="23">
        <f t="shared" ref="A39:A49" si="5">A38+1</f>
        <v>16</v>
      </c>
      <c r="B39" s="30">
        <f t="shared" ref="B39:B62" si="6">C38+1</f>
        <v>40742</v>
      </c>
      <c r="C39" s="140">
        <f t="shared" ref="C39:C62" si="7">B39+13</f>
        <v>40755</v>
      </c>
      <c r="D39" s="140"/>
      <c r="F39" s="30">
        <f t="shared" ref="F39:F62" si="8">C39+5</f>
        <v>40760</v>
      </c>
    </row>
    <row r="40" spans="1:7" ht="15.75" x14ac:dyDescent="0.25">
      <c r="A40" s="23">
        <f t="shared" si="5"/>
        <v>17</v>
      </c>
      <c r="B40" s="30">
        <f t="shared" si="6"/>
        <v>40756</v>
      </c>
      <c r="C40" s="141">
        <f t="shared" si="7"/>
        <v>40769</v>
      </c>
      <c r="D40" s="141"/>
      <c r="F40" s="30">
        <f t="shared" si="8"/>
        <v>40774</v>
      </c>
    </row>
    <row r="41" spans="1:7" ht="15.75" x14ac:dyDescent="0.25">
      <c r="A41" s="32">
        <f t="shared" si="5"/>
        <v>18</v>
      </c>
      <c r="B41" s="33">
        <f t="shared" si="6"/>
        <v>40770</v>
      </c>
      <c r="C41" s="142">
        <f t="shared" si="7"/>
        <v>40783</v>
      </c>
      <c r="D41" s="142"/>
      <c r="E41" s="34"/>
      <c r="F41" s="33">
        <f t="shared" si="8"/>
        <v>40788</v>
      </c>
      <c r="G41" s="22" t="s">
        <v>82</v>
      </c>
    </row>
    <row r="42" spans="1:7" ht="15.75" x14ac:dyDescent="0.25">
      <c r="A42" s="23">
        <f t="shared" si="5"/>
        <v>19</v>
      </c>
      <c r="B42" s="30">
        <f t="shared" si="6"/>
        <v>40784</v>
      </c>
      <c r="C42" s="140">
        <f t="shared" si="7"/>
        <v>40797</v>
      </c>
      <c r="D42" s="140"/>
      <c r="F42" s="30">
        <f t="shared" si="8"/>
        <v>40802</v>
      </c>
    </row>
    <row r="43" spans="1:7" ht="15.75" x14ac:dyDescent="0.25">
      <c r="A43" s="23">
        <f t="shared" si="5"/>
        <v>20</v>
      </c>
      <c r="B43" s="30">
        <f t="shared" si="6"/>
        <v>40798</v>
      </c>
      <c r="C43" s="140">
        <f t="shared" si="7"/>
        <v>40811</v>
      </c>
      <c r="D43" s="140"/>
      <c r="F43" s="30">
        <f t="shared" si="8"/>
        <v>40816</v>
      </c>
    </row>
    <row r="44" spans="1:7" ht="15.75" x14ac:dyDescent="0.25">
      <c r="A44" s="23">
        <f t="shared" si="5"/>
        <v>21</v>
      </c>
      <c r="B44" s="30">
        <f t="shared" si="6"/>
        <v>40812</v>
      </c>
      <c r="C44" s="140">
        <f t="shared" si="7"/>
        <v>40825</v>
      </c>
      <c r="D44" s="140"/>
      <c r="F44" s="30">
        <f t="shared" si="8"/>
        <v>40830</v>
      </c>
    </row>
    <row r="45" spans="1:7" ht="15.75" x14ac:dyDescent="0.25">
      <c r="A45" s="23">
        <f t="shared" si="5"/>
        <v>22</v>
      </c>
      <c r="B45" s="30">
        <f t="shared" si="6"/>
        <v>40826</v>
      </c>
      <c r="C45" s="140">
        <f t="shared" si="7"/>
        <v>40839</v>
      </c>
      <c r="D45" s="140"/>
      <c r="F45" s="30">
        <f t="shared" si="8"/>
        <v>40844</v>
      </c>
    </row>
    <row r="46" spans="1:7" ht="15.75" x14ac:dyDescent="0.25">
      <c r="A46" s="23">
        <f t="shared" si="5"/>
        <v>23</v>
      </c>
      <c r="B46" s="30">
        <f t="shared" si="6"/>
        <v>40840</v>
      </c>
      <c r="C46" s="140">
        <f t="shared" si="7"/>
        <v>40853</v>
      </c>
      <c r="D46" s="140"/>
      <c r="F46" s="30">
        <f t="shared" si="8"/>
        <v>40858</v>
      </c>
    </row>
    <row r="47" spans="1:7" ht="15.75" x14ac:dyDescent="0.25">
      <c r="A47" s="23">
        <f t="shared" si="5"/>
        <v>24</v>
      </c>
      <c r="B47" s="30">
        <f t="shared" si="6"/>
        <v>40854</v>
      </c>
      <c r="C47" s="140">
        <f t="shared" si="7"/>
        <v>40867</v>
      </c>
      <c r="D47" s="140"/>
      <c r="F47" s="30">
        <f t="shared" si="8"/>
        <v>40872</v>
      </c>
    </row>
    <row r="48" spans="1:7" ht="15.75" x14ac:dyDescent="0.25">
      <c r="A48" s="23">
        <f t="shared" si="5"/>
        <v>25</v>
      </c>
      <c r="B48" s="30">
        <f t="shared" si="6"/>
        <v>40868</v>
      </c>
      <c r="C48" s="140">
        <f t="shared" si="7"/>
        <v>40881</v>
      </c>
      <c r="D48" s="140"/>
      <c r="F48" s="30">
        <f t="shared" si="8"/>
        <v>40886</v>
      </c>
    </row>
    <row r="49" spans="1:7" ht="15.75" x14ac:dyDescent="0.25">
      <c r="A49" s="35">
        <f t="shared" si="5"/>
        <v>26</v>
      </c>
      <c r="B49" s="36">
        <f t="shared" si="6"/>
        <v>40882</v>
      </c>
      <c r="C49" s="143">
        <f t="shared" si="7"/>
        <v>40895</v>
      </c>
      <c r="D49" s="143"/>
      <c r="E49" s="37"/>
      <c r="F49" s="36">
        <f t="shared" si="8"/>
        <v>40900</v>
      </c>
    </row>
    <row r="50" spans="1:7" ht="15.75" x14ac:dyDescent="0.25">
      <c r="A50" s="41">
        <v>1</v>
      </c>
      <c r="B50" s="42">
        <f t="shared" si="6"/>
        <v>40896</v>
      </c>
      <c r="C50" s="144">
        <f t="shared" si="7"/>
        <v>40909</v>
      </c>
      <c r="D50" s="144"/>
      <c r="E50" s="43"/>
      <c r="F50" s="42">
        <f t="shared" si="8"/>
        <v>40914</v>
      </c>
    </row>
    <row r="51" spans="1:7" ht="15.75" x14ac:dyDescent="0.25">
      <c r="A51" s="23">
        <f t="shared" ref="A51:A62" si="9">A50+1</f>
        <v>2</v>
      </c>
      <c r="B51" s="30">
        <f t="shared" si="6"/>
        <v>40910</v>
      </c>
      <c r="C51" s="140">
        <f t="shared" si="7"/>
        <v>40923</v>
      </c>
      <c r="D51" s="140"/>
      <c r="F51" s="30">
        <f t="shared" si="8"/>
        <v>40928</v>
      </c>
    </row>
    <row r="52" spans="1:7" ht="15.75" x14ac:dyDescent="0.25">
      <c r="A52" s="23">
        <f t="shared" si="9"/>
        <v>3</v>
      </c>
      <c r="B52" s="30">
        <f t="shared" si="6"/>
        <v>40924</v>
      </c>
      <c r="C52" s="140">
        <f t="shared" si="7"/>
        <v>40937</v>
      </c>
      <c r="D52" s="140"/>
      <c r="F52" s="30">
        <f t="shared" si="8"/>
        <v>40942</v>
      </c>
    </row>
    <row r="53" spans="1:7" ht="15.75" x14ac:dyDescent="0.25">
      <c r="A53" s="23">
        <f t="shared" si="9"/>
        <v>4</v>
      </c>
      <c r="B53" s="30">
        <f t="shared" si="6"/>
        <v>40938</v>
      </c>
      <c r="C53" s="140">
        <f t="shared" si="7"/>
        <v>40951</v>
      </c>
      <c r="D53" s="140"/>
      <c r="F53" s="30">
        <f t="shared" si="8"/>
        <v>40956</v>
      </c>
    </row>
    <row r="54" spans="1:7" ht="15.75" x14ac:dyDescent="0.25">
      <c r="A54" s="23">
        <f t="shared" si="9"/>
        <v>5</v>
      </c>
      <c r="B54" s="30">
        <f t="shared" si="6"/>
        <v>40952</v>
      </c>
      <c r="C54" s="140">
        <f t="shared" si="7"/>
        <v>40965</v>
      </c>
      <c r="D54" s="140"/>
      <c r="F54" s="30">
        <f t="shared" si="8"/>
        <v>40970</v>
      </c>
    </row>
    <row r="55" spans="1:7" ht="15.75" x14ac:dyDescent="0.25">
      <c r="A55" s="23">
        <f t="shared" si="9"/>
        <v>6</v>
      </c>
      <c r="B55" s="30">
        <f t="shared" si="6"/>
        <v>40966</v>
      </c>
      <c r="C55" s="140">
        <f t="shared" si="7"/>
        <v>40979</v>
      </c>
      <c r="D55" s="140"/>
      <c r="F55" s="30">
        <f t="shared" si="8"/>
        <v>40984</v>
      </c>
    </row>
    <row r="56" spans="1:7" ht="15.75" x14ac:dyDescent="0.25">
      <c r="A56" s="23">
        <f t="shared" si="9"/>
        <v>7</v>
      </c>
      <c r="B56" s="30">
        <f t="shared" si="6"/>
        <v>40980</v>
      </c>
      <c r="C56" s="140">
        <f t="shared" si="7"/>
        <v>40993</v>
      </c>
      <c r="D56" s="140"/>
      <c r="F56" s="30">
        <f t="shared" si="8"/>
        <v>40998</v>
      </c>
    </row>
    <row r="57" spans="1:7" ht="15.75" x14ac:dyDescent="0.25">
      <c r="A57" s="23">
        <f t="shared" si="9"/>
        <v>8</v>
      </c>
      <c r="B57" s="30">
        <f t="shared" si="6"/>
        <v>40994</v>
      </c>
      <c r="C57" s="140">
        <f t="shared" si="7"/>
        <v>41007</v>
      </c>
      <c r="D57" s="140"/>
      <c r="F57" s="30">
        <f t="shared" si="8"/>
        <v>41012</v>
      </c>
    </row>
    <row r="58" spans="1:7" ht="15.75" x14ac:dyDescent="0.25">
      <c r="A58" s="23">
        <f t="shared" si="9"/>
        <v>9</v>
      </c>
      <c r="B58" s="30">
        <f t="shared" si="6"/>
        <v>41008</v>
      </c>
      <c r="C58" s="140">
        <f t="shared" si="7"/>
        <v>41021</v>
      </c>
      <c r="D58" s="140"/>
      <c r="F58" s="30">
        <f t="shared" si="8"/>
        <v>41026</v>
      </c>
    </row>
    <row r="59" spans="1:7" ht="15.75" x14ac:dyDescent="0.25">
      <c r="A59" s="23">
        <f t="shared" si="9"/>
        <v>10</v>
      </c>
      <c r="B59" s="30">
        <f t="shared" si="6"/>
        <v>41022</v>
      </c>
      <c r="C59" s="140">
        <f t="shared" si="7"/>
        <v>41035</v>
      </c>
      <c r="D59" s="140"/>
      <c r="F59" s="30">
        <f t="shared" si="8"/>
        <v>41040</v>
      </c>
    </row>
    <row r="60" spans="1:7" ht="15.75" x14ac:dyDescent="0.25">
      <c r="A60" s="38">
        <f t="shared" si="9"/>
        <v>11</v>
      </c>
      <c r="B60" s="39">
        <f t="shared" si="6"/>
        <v>41036</v>
      </c>
      <c r="C60" s="141">
        <f t="shared" si="7"/>
        <v>41049</v>
      </c>
      <c r="D60" s="141"/>
      <c r="E60" s="40"/>
      <c r="F60" s="39">
        <f t="shared" si="8"/>
        <v>41054</v>
      </c>
      <c r="G60" s="22" t="s">
        <v>83</v>
      </c>
    </row>
    <row r="61" spans="1:7" ht="15.75" x14ac:dyDescent="0.25">
      <c r="A61" s="23">
        <f t="shared" si="9"/>
        <v>12</v>
      </c>
      <c r="B61" s="30">
        <f t="shared" si="6"/>
        <v>41050</v>
      </c>
      <c r="C61" s="142">
        <f t="shared" si="7"/>
        <v>41063</v>
      </c>
      <c r="D61" s="142"/>
      <c r="F61" s="30">
        <f t="shared" si="8"/>
        <v>41068</v>
      </c>
    </row>
    <row r="62" spans="1:7" ht="15.75" x14ac:dyDescent="0.25">
      <c r="A62" s="23">
        <f t="shared" si="9"/>
        <v>13</v>
      </c>
      <c r="B62" s="30">
        <f t="shared" si="6"/>
        <v>41064</v>
      </c>
      <c r="C62" s="140">
        <f t="shared" si="7"/>
        <v>41077</v>
      </c>
      <c r="D62" s="140"/>
      <c r="F62" s="30">
        <f t="shared" si="8"/>
        <v>41082</v>
      </c>
    </row>
    <row r="63" spans="1:7" ht="15.75" x14ac:dyDescent="0.25">
      <c r="A63" s="23"/>
      <c r="B63" s="30"/>
      <c r="C63" s="24"/>
      <c r="D63" s="24"/>
      <c r="F63" s="30"/>
    </row>
    <row r="64" spans="1:7" ht="15.75" x14ac:dyDescent="0.25">
      <c r="A64" s="23"/>
      <c r="B64" s="30"/>
      <c r="C64" s="24"/>
      <c r="D64" s="24"/>
      <c r="F64" s="30"/>
    </row>
    <row r="65" spans="1:7" ht="15.75" x14ac:dyDescent="0.25">
      <c r="A65" s="145" t="s">
        <v>84</v>
      </c>
      <c r="B65" s="145"/>
      <c r="C65" s="145"/>
      <c r="D65" s="145"/>
      <c r="E65" s="145"/>
      <c r="F65" s="145"/>
    </row>
    <row r="66" spans="1:7" ht="25.5" x14ac:dyDescent="0.2">
      <c r="A66" s="26" t="s">
        <v>73</v>
      </c>
      <c r="B66" s="27" t="s">
        <v>74</v>
      </c>
      <c r="C66" s="146" t="s">
        <v>75</v>
      </c>
      <c r="D66" s="146"/>
      <c r="E66" s="28"/>
      <c r="F66" s="29" t="s">
        <v>76</v>
      </c>
    </row>
    <row r="67" spans="1:7" ht="15.75" x14ac:dyDescent="0.25">
      <c r="A67" s="23">
        <v>14</v>
      </c>
      <c r="B67" s="30">
        <v>41078</v>
      </c>
      <c r="C67" s="149">
        <f>B67+13</f>
        <v>41091</v>
      </c>
      <c r="D67" s="149"/>
      <c r="F67" s="30">
        <f>C67+5</f>
        <v>41096</v>
      </c>
    </row>
    <row r="68" spans="1:7" ht="15.75" x14ac:dyDescent="0.25">
      <c r="A68" s="23">
        <f>A67+1</f>
        <v>15</v>
      </c>
      <c r="B68" s="30">
        <f>C67+1</f>
        <v>41092</v>
      </c>
      <c r="C68" s="140">
        <f>B68+13</f>
        <v>41105</v>
      </c>
      <c r="D68" s="140"/>
      <c r="F68" s="30">
        <f>C68+5</f>
        <v>41110</v>
      </c>
    </row>
    <row r="69" spans="1:7" ht="15.75" x14ac:dyDescent="0.25">
      <c r="A69" s="23">
        <f t="shared" ref="A69:A79" si="10">A68+1</f>
        <v>16</v>
      </c>
      <c r="B69" s="30">
        <f t="shared" ref="B69:B92" si="11">C68+1</f>
        <v>41106</v>
      </c>
      <c r="C69" s="140">
        <f t="shared" ref="C69:C92" si="12">B69+13</f>
        <v>41119</v>
      </c>
      <c r="D69" s="140"/>
      <c r="F69" s="30">
        <f t="shared" ref="F69:F92" si="13">C69+5</f>
        <v>41124</v>
      </c>
    </row>
    <row r="70" spans="1:7" ht="15.75" x14ac:dyDescent="0.25">
      <c r="A70" s="23">
        <f t="shared" si="10"/>
        <v>17</v>
      </c>
      <c r="B70" s="30">
        <f t="shared" si="11"/>
        <v>41120</v>
      </c>
      <c r="C70" s="141">
        <f t="shared" si="12"/>
        <v>41133</v>
      </c>
      <c r="D70" s="141"/>
      <c r="F70" s="30">
        <f t="shared" si="13"/>
        <v>41138</v>
      </c>
    </row>
    <row r="71" spans="1:7" ht="15.75" x14ac:dyDescent="0.25">
      <c r="A71" s="32">
        <f t="shared" si="10"/>
        <v>18</v>
      </c>
      <c r="B71" s="33">
        <f t="shared" si="11"/>
        <v>41134</v>
      </c>
      <c r="C71" s="142">
        <f t="shared" si="12"/>
        <v>41147</v>
      </c>
      <c r="D71" s="142"/>
      <c r="E71" s="34"/>
      <c r="F71" s="33">
        <f t="shared" si="13"/>
        <v>41152</v>
      </c>
      <c r="G71" s="22" t="s">
        <v>85</v>
      </c>
    </row>
    <row r="72" spans="1:7" ht="15.75" x14ac:dyDescent="0.25">
      <c r="A72" s="23">
        <f t="shared" si="10"/>
        <v>19</v>
      </c>
      <c r="B72" s="30">
        <f t="shared" si="11"/>
        <v>41148</v>
      </c>
      <c r="C72" s="140">
        <f t="shared" si="12"/>
        <v>41161</v>
      </c>
      <c r="D72" s="140"/>
      <c r="F72" s="30">
        <f t="shared" si="13"/>
        <v>41166</v>
      </c>
    </row>
    <row r="73" spans="1:7" ht="15.75" x14ac:dyDescent="0.25">
      <c r="A73" s="23">
        <f t="shared" si="10"/>
        <v>20</v>
      </c>
      <c r="B73" s="30">
        <f t="shared" si="11"/>
        <v>41162</v>
      </c>
      <c r="C73" s="140">
        <f t="shared" si="12"/>
        <v>41175</v>
      </c>
      <c r="D73" s="140"/>
      <c r="F73" s="30">
        <f t="shared" si="13"/>
        <v>41180</v>
      </c>
    </row>
    <row r="74" spans="1:7" ht="15.75" x14ac:dyDescent="0.25">
      <c r="A74" s="23">
        <f t="shared" si="10"/>
        <v>21</v>
      </c>
      <c r="B74" s="30">
        <f t="shared" si="11"/>
        <v>41176</v>
      </c>
      <c r="C74" s="140">
        <f t="shared" si="12"/>
        <v>41189</v>
      </c>
      <c r="D74" s="140"/>
      <c r="F74" s="30">
        <f t="shared" si="13"/>
        <v>41194</v>
      </c>
    </row>
    <row r="75" spans="1:7" ht="15.75" x14ac:dyDescent="0.25">
      <c r="A75" s="23">
        <f t="shared" si="10"/>
        <v>22</v>
      </c>
      <c r="B75" s="30">
        <f t="shared" si="11"/>
        <v>41190</v>
      </c>
      <c r="C75" s="140">
        <f t="shared" si="12"/>
        <v>41203</v>
      </c>
      <c r="D75" s="140"/>
      <c r="F75" s="30">
        <f t="shared" si="13"/>
        <v>41208</v>
      </c>
    </row>
    <row r="76" spans="1:7" ht="15.75" x14ac:dyDescent="0.25">
      <c r="A76" s="23">
        <f t="shared" si="10"/>
        <v>23</v>
      </c>
      <c r="B76" s="30">
        <f t="shared" si="11"/>
        <v>41204</v>
      </c>
      <c r="C76" s="140">
        <f t="shared" si="12"/>
        <v>41217</v>
      </c>
      <c r="D76" s="140"/>
      <c r="F76" s="30">
        <f t="shared" si="13"/>
        <v>41222</v>
      </c>
    </row>
    <row r="77" spans="1:7" ht="15.75" x14ac:dyDescent="0.25">
      <c r="A77" s="23">
        <f t="shared" si="10"/>
        <v>24</v>
      </c>
      <c r="B77" s="30">
        <f t="shared" si="11"/>
        <v>41218</v>
      </c>
      <c r="C77" s="140">
        <f t="shared" si="12"/>
        <v>41231</v>
      </c>
      <c r="D77" s="140"/>
      <c r="F77" s="30">
        <f t="shared" si="13"/>
        <v>41236</v>
      </c>
    </row>
    <row r="78" spans="1:7" ht="15.75" x14ac:dyDescent="0.25">
      <c r="A78" s="23">
        <f t="shared" si="10"/>
        <v>25</v>
      </c>
      <c r="B78" s="30">
        <f t="shared" si="11"/>
        <v>41232</v>
      </c>
      <c r="C78" s="140">
        <f t="shared" si="12"/>
        <v>41245</v>
      </c>
      <c r="D78" s="140"/>
      <c r="F78" s="30">
        <f t="shared" si="13"/>
        <v>41250</v>
      </c>
    </row>
    <row r="79" spans="1:7" ht="15.75" x14ac:dyDescent="0.25">
      <c r="A79" s="23">
        <f t="shared" si="10"/>
        <v>26</v>
      </c>
      <c r="B79" s="30">
        <f t="shared" si="11"/>
        <v>41246</v>
      </c>
      <c r="C79" s="143">
        <f t="shared" si="12"/>
        <v>41259</v>
      </c>
      <c r="D79" s="143"/>
      <c r="F79" s="30">
        <f t="shared" si="13"/>
        <v>41264</v>
      </c>
    </row>
    <row r="80" spans="1:7" ht="15.75" x14ac:dyDescent="0.25">
      <c r="A80" s="41">
        <v>1</v>
      </c>
      <c r="B80" s="42">
        <f t="shared" si="11"/>
        <v>41260</v>
      </c>
      <c r="C80" s="144">
        <f t="shared" si="12"/>
        <v>41273</v>
      </c>
      <c r="D80" s="144"/>
      <c r="E80" s="43"/>
      <c r="F80" s="42">
        <f t="shared" si="13"/>
        <v>41278</v>
      </c>
    </row>
    <row r="81" spans="1:7" ht="15.75" x14ac:dyDescent="0.25">
      <c r="A81" s="23">
        <f t="shared" ref="A81:A92" si="14">A80+1</f>
        <v>2</v>
      </c>
      <c r="B81" s="30">
        <f t="shared" si="11"/>
        <v>41274</v>
      </c>
      <c r="C81" s="140">
        <f t="shared" si="12"/>
        <v>41287</v>
      </c>
      <c r="D81" s="140"/>
      <c r="F81" s="30">
        <f t="shared" si="13"/>
        <v>41292</v>
      </c>
    </row>
    <row r="82" spans="1:7" ht="15.75" x14ac:dyDescent="0.25">
      <c r="A82" s="23">
        <f t="shared" si="14"/>
        <v>3</v>
      </c>
      <c r="B82" s="30">
        <f t="shared" si="11"/>
        <v>41288</v>
      </c>
      <c r="C82" s="140">
        <f t="shared" si="12"/>
        <v>41301</v>
      </c>
      <c r="D82" s="140"/>
      <c r="F82" s="30">
        <f t="shared" si="13"/>
        <v>41306</v>
      </c>
    </row>
    <row r="83" spans="1:7" ht="15.75" x14ac:dyDescent="0.25">
      <c r="A83" s="23">
        <f t="shared" si="14"/>
        <v>4</v>
      </c>
      <c r="B83" s="30">
        <f t="shared" si="11"/>
        <v>41302</v>
      </c>
      <c r="C83" s="140">
        <f t="shared" si="12"/>
        <v>41315</v>
      </c>
      <c r="D83" s="140"/>
      <c r="F83" s="30">
        <f t="shared" si="13"/>
        <v>41320</v>
      </c>
    </row>
    <row r="84" spans="1:7" ht="15.75" x14ac:dyDescent="0.25">
      <c r="A84" s="23">
        <f t="shared" si="14"/>
        <v>5</v>
      </c>
      <c r="B84" s="30">
        <f t="shared" si="11"/>
        <v>41316</v>
      </c>
      <c r="C84" s="140">
        <f t="shared" si="12"/>
        <v>41329</v>
      </c>
      <c r="D84" s="140"/>
      <c r="F84" s="30">
        <f t="shared" si="13"/>
        <v>41334</v>
      </c>
    </row>
    <row r="85" spans="1:7" ht="15.75" x14ac:dyDescent="0.25">
      <c r="A85" s="23">
        <f t="shared" si="14"/>
        <v>6</v>
      </c>
      <c r="B85" s="30">
        <f t="shared" si="11"/>
        <v>41330</v>
      </c>
      <c r="C85" s="140">
        <f t="shared" si="12"/>
        <v>41343</v>
      </c>
      <c r="D85" s="140"/>
      <c r="F85" s="30">
        <f t="shared" si="13"/>
        <v>41348</v>
      </c>
    </row>
    <row r="86" spans="1:7" ht="15.75" x14ac:dyDescent="0.25">
      <c r="A86" s="23">
        <f t="shared" si="14"/>
        <v>7</v>
      </c>
      <c r="B86" s="30">
        <f t="shared" si="11"/>
        <v>41344</v>
      </c>
      <c r="C86" s="140">
        <f t="shared" si="12"/>
        <v>41357</v>
      </c>
      <c r="D86" s="140"/>
      <c r="F86" s="30">
        <f t="shared" si="13"/>
        <v>41362</v>
      </c>
    </row>
    <row r="87" spans="1:7" ht="15.75" x14ac:dyDescent="0.25">
      <c r="A87" s="23">
        <f t="shared" si="14"/>
        <v>8</v>
      </c>
      <c r="B87" s="30">
        <f t="shared" si="11"/>
        <v>41358</v>
      </c>
      <c r="C87" s="140">
        <f t="shared" si="12"/>
        <v>41371</v>
      </c>
      <c r="D87" s="140"/>
      <c r="F87" s="30">
        <f t="shared" si="13"/>
        <v>41376</v>
      </c>
    </row>
    <row r="88" spans="1:7" ht="15.75" x14ac:dyDescent="0.25">
      <c r="A88" s="23">
        <f t="shared" si="14"/>
        <v>9</v>
      </c>
      <c r="B88" s="30">
        <f t="shared" si="11"/>
        <v>41372</v>
      </c>
      <c r="C88" s="140">
        <f t="shared" si="12"/>
        <v>41385</v>
      </c>
      <c r="D88" s="140"/>
      <c r="F88" s="30">
        <f t="shared" si="13"/>
        <v>41390</v>
      </c>
    </row>
    <row r="89" spans="1:7" ht="15.75" x14ac:dyDescent="0.25">
      <c r="A89" s="23">
        <f t="shared" si="14"/>
        <v>10</v>
      </c>
      <c r="B89" s="30">
        <f t="shared" si="11"/>
        <v>41386</v>
      </c>
      <c r="C89" s="140">
        <f t="shared" si="12"/>
        <v>41399</v>
      </c>
      <c r="D89" s="140"/>
      <c r="F89" s="30">
        <f t="shared" si="13"/>
        <v>41404</v>
      </c>
    </row>
    <row r="90" spans="1:7" ht="15.75" x14ac:dyDescent="0.25">
      <c r="A90" s="38">
        <f t="shared" si="14"/>
        <v>11</v>
      </c>
      <c r="B90" s="39">
        <f t="shared" si="11"/>
        <v>41400</v>
      </c>
      <c r="C90" s="141">
        <f t="shared" si="12"/>
        <v>41413</v>
      </c>
      <c r="D90" s="141"/>
      <c r="E90" s="40"/>
      <c r="F90" s="39">
        <f t="shared" si="13"/>
        <v>41418</v>
      </c>
      <c r="G90" s="22" t="s">
        <v>86</v>
      </c>
    </row>
    <row r="91" spans="1:7" ht="15.75" x14ac:dyDescent="0.25">
      <c r="A91" s="23">
        <f t="shared" si="14"/>
        <v>12</v>
      </c>
      <c r="B91" s="30">
        <f t="shared" si="11"/>
        <v>41414</v>
      </c>
      <c r="C91" s="142">
        <f t="shared" si="12"/>
        <v>41427</v>
      </c>
      <c r="D91" s="142"/>
      <c r="F91" s="30">
        <f t="shared" si="13"/>
        <v>41432</v>
      </c>
    </row>
    <row r="92" spans="1:7" ht="15.75" x14ac:dyDescent="0.25">
      <c r="A92" s="23">
        <f t="shared" si="14"/>
        <v>13</v>
      </c>
      <c r="B92" s="30">
        <f t="shared" si="11"/>
        <v>41428</v>
      </c>
      <c r="C92" s="140">
        <f t="shared" si="12"/>
        <v>41441</v>
      </c>
      <c r="D92" s="140"/>
      <c r="F92" s="30">
        <f t="shared" si="13"/>
        <v>41446</v>
      </c>
    </row>
    <row r="93" spans="1:7" ht="15.75" x14ac:dyDescent="0.25">
      <c r="A93" s="23"/>
      <c r="B93" s="30"/>
      <c r="C93" s="24"/>
      <c r="D93" s="24"/>
      <c r="F93" s="30"/>
    </row>
    <row r="94" spans="1:7" ht="16.5" customHeight="1" x14ac:dyDescent="0.2"/>
    <row r="95" spans="1:7" ht="15.75" x14ac:dyDescent="0.25">
      <c r="A95" s="145" t="s">
        <v>87</v>
      </c>
      <c r="B95" s="145"/>
      <c r="C95" s="145"/>
      <c r="D95" s="145"/>
      <c r="E95" s="145"/>
      <c r="F95" s="145"/>
    </row>
    <row r="96" spans="1:7" ht="25.5" x14ac:dyDescent="0.2">
      <c r="A96" s="26" t="s">
        <v>73</v>
      </c>
      <c r="B96" s="27" t="s">
        <v>74</v>
      </c>
      <c r="C96" s="146" t="s">
        <v>75</v>
      </c>
      <c r="D96" s="146"/>
      <c r="E96" s="28"/>
      <c r="F96" s="29" t="s">
        <v>76</v>
      </c>
    </row>
    <row r="97" spans="1:6" x14ac:dyDescent="0.2">
      <c r="A97" s="44" t="s">
        <v>88</v>
      </c>
      <c r="B97" s="24"/>
      <c r="C97" s="24"/>
      <c r="D97" s="25"/>
      <c r="E97" s="25"/>
      <c r="F97" s="24"/>
    </row>
    <row r="98" spans="1:6" ht="15.75" x14ac:dyDescent="0.25">
      <c r="A98" s="23">
        <v>14</v>
      </c>
      <c r="B98" s="30">
        <v>41442</v>
      </c>
      <c r="C98" s="140">
        <f>B98+13</f>
        <v>41455</v>
      </c>
      <c r="D98" s="140"/>
      <c r="F98" s="30">
        <f>C98+5</f>
        <v>41460</v>
      </c>
    </row>
    <row r="99" spans="1:6" ht="15.75" x14ac:dyDescent="0.25">
      <c r="A99" s="23">
        <f>A98+1</f>
        <v>15</v>
      </c>
      <c r="B99" s="30">
        <f>C98+1</f>
        <v>41456</v>
      </c>
      <c r="C99" s="140">
        <f>B99+13</f>
        <v>41469</v>
      </c>
      <c r="D99" s="140"/>
      <c r="F99" s="30">
        <f>C99+5</f>
        <v>41474</v>
      </c>
    </row>
    <row r="100" spans="1:6" ht="15.75" x14ac:dyDescent="0.25">
      <c r="A100" s="23">
        <f t="shared" ref="A100:A110" si="15">A99+1</f>
        <v>16</v>
      </c>
      <c r="B100" s="30">
        <f t="shared" ref="B100:B123" si="16">C99+1</f>
        <v>41470</v>
      </c>
      <c r="C100" s="140">
        <f t="shared" ref="C100:C123" si="17">B100+13</f>
        <v>41483</v>
      </c>
      <c r="D100" s="140"/>
      <c r="F100" s="30">
        <f t="shared" ref="F100:F123" si="18">C100+5</f>
        <v>41488</v>
      </c>
    </row>
    <row r="101" spans="1:6" ht="15.75" x14ac:dyDescent="0.25">
      <c r="A101" s="23">
        <f t="shared" si="15"/>
        <v>17</v>
      </c>
      <c r="B101" s="30">
        <f t="shared" si="16"/>
        <v>41484</v>
      </c>
      <c r="C101" s="141">
        <f t="shared" si="17"/>
        <v>41497</v>
      </c>
      <c r="D101" s="141"/>
      <c r="F101" s="30">
        <f t="shared" si="18"/>
        <v>41502</v>
      </c>
    </row>
    <row r="102" spans="1:6" ht="15.75" x14ac:dyDescent="0.25">
      <c r="A102" s="32">
        <f t="shared" si="15"/>
        <v>18</v>
      </c>
      <c r="B102" s="33">
        <f t="shared" si="16"/>
        <v>41498</v>
      </c>
      <c r="C102" s="142">
        <f t="shared" si="17"/>
        <v>41511</v>
      </c>
      <c r="D102" s="142"/>
      <c r="E102" s="34"/>
      <c r="F102" s="33">
        <f t="shared" si="18"/>
        <v>41516</v>
      </c>
    </row>
    <row r="103" spans="1:6" ht="15.75" x14ac:dyDescent="0.25">
      <c r="A103" s="23">
        <f t="shared" si="15"/>
        <v>19</v>
      </c>
      <c r="B103" s="30">
        <f t="shared" si="16"/>
        <v>41512</v>
      </c>
      <c r="C103" s="140">
        <f t="shared" si="17"/>
        <v>41525</v>
      </c>
      <c r="D103" s="140"/>
      <c r="F103" s="30">
        <f t="shared" si="18"/>
        <v>41530</v>
      </c>
    </row>
    <row r="104" spans="1:6" ht="15.75" x14ac:dyDescent="0.25">
      <c r="A104" s="23">
        <f t="shared" si="15"/>
        <v>20</v>
      </c>
      <c r="B104" s="30">
        <f t="shared" si="16"/>
        <v>41526</v>
      </c>
      <c r="C104" s="140">
        <f t="shared" si="17"/>
        <v>41539</v>
      </c>
      <c r="D104" s="140"/>
      <c r="F104" s="30">
        <f t="shared" si="18"/>
        <v>41544</v>
      </c>
    </row>
    <row r="105" spans="1:6" ht="15.75" x14ac:dyDescent="0.25">
      <c r="A105" s="23">
        <f t="shared" si="15"/>
        <v>21</v>
      </c>
      <c r="B105" s="30">
        <f t="shared" si="16"/>
        <v>41540</v>
      </c>
      <c r="C105" s="140">
        <f t="shared" si="17"/>
        <v>41553</v>
      </c>
      <c r="D105" s="140"/>
      <c r="F105" s="30">
        <f t="shared" si="18"/>
        <v>41558</v>
      </c>
    </row>
    <row r="106" spans="1:6" ht="15.75" x14ac:dyDescent="0.25">
      <c r="A106" s="23">
        <f t="shared" si="15"/>
        <v>22</v>
      </c>
      <c r="B106" s="30">
        <f t="shared" si="16"/>
        <v>41554</v>
      </c>
      <c r="C106" s="140">
        <f t="shared" si="17"/>
        <v>41567</v>
      </c>
      <c r="D106" s="140"/>
      <c r="F106" s="30">
        <f t="shared" si="18"/>
        <v>41572</v>
      </c>
    </row>
    <row r="107" spans="1:6" ht="15.75" x14ac:dyDescent="0.25">
      <c r="A107" s="23">
        <f t="shared" si="15"/>
        <v>23</v>
      </c>
      <c r="B107" s="30">
        <f t="shared" si="16"/>
        <v>41568</v>
      </c>
      <c r="C107" s="140">
        <f t="shared" si="17"/>
        <v>41581</v>
      </c>
      <c r="D107" s="140"/>
      <c r="F107" s="30">
        <f t="shared" si="18"/>
        <v>41586</v>
      </c>
    </row>
    <row r="108" spans="1:6" ht="15.75" x14ac:dyDescent="0.25">
      <c r="A108" s="23">
        <f t="shared" si="15"/>
        <v>24</v>
      </c>
      <c r="B108" s="30">
        <f t="shared" si="16"/>
        <v>41582</v>
      </c>
      <c r="C108" s="140">
        <f t="shared" si="17"/>
        <v>41595</v>
      </c>
      <c r="D108" s="140"/>
      <c r="F108" s="30">
        <f t="shared" si="18"/>
        <v>41600</v>
      </c>
    </row>
    <row r="109" spans="1:6" ht="15.75" x14ac:dyDescent="0.25">
      <c r="A109" s="23">
        <f t="shared" si="15"/>
        <v>25</v>
      </c>
      <c r="B109" s="30">
        <f t="shared" si="16"/>
        <v>41596</v>
      </c>
      <c r="C109" s="140">
        <f t="shared" si="17"/>
        <v>41609</v>
      </c>
      <c r="D109" s="140"/>
      <c r="F109" s="30">
        <f t="shared" si="18"/>
        <v>41614</v>
      </c>
    </row>
    <row r="110" spans="1:6" ht="15.75" x14ac:dyDescent="0.25">
      <c r="A110" s="23">
        <f t="shared" si="15"/>
        <v>26</v>
      </c>
      <c r="B110" s="30">
        <f t="shared" si="16"/>
        <v>41610</v>
      </c>
      <c r="C110" s="140">
        <f t="shared" si="17"/>
        <v>41623</v>
      </c>
      <c r="D110" s="140"/>
      <c r="F110" s="30">
        <f t="shared" si="18"/>
        <v>41628</v>
      </c>
    </row>
    <row r="111" spans="1:6" ht="15.75" x14ac:dyDescent="0.25">
      <c r="A111" s="35">
        <v>1</v>
      </c>
      <c r="B111" s="36">
        <f t="shared" si="16"/>
        <v>41624</v>
      </c>
      <c r="C111" s="143">
        <f t="shared" si="17"/>
        <v>41637</v>
      </c>
      <c r="D111" s="143"/>
      <c r="E111" s="37"/>
      <c r="F111" s="36">
        <f t="shared" si="18"/>
        <v>41642</v>
      </c>
    </row>
    <row r="112" spans="1:6" ht="15.75" x14ac:dyDescent="0.25">
      <c r="A112" s="23">
        <f t="shared" ref="A112:A123" si="19">A111+1</f>
        <v>2</v>
      </c>
      <c r="B112" s="30">
        <f t="shared" si="16"/>
        <v>41638</v>
      </c>
      <c r="C112" s="144">
        <f t="shared" si="17"/>
        <v>41651</v>
      </c>
      <c r="D112" s="144"/>
      <c r="F112" s="30">
        <f t="shared" si="18"/>
        <v>41656</v>
      </c>
    </row>
    <row r="113" spans="1:6" ht="15.75" x14ac:dyDescent="0.25">
      <c r="A113" s="23">
        <f t="shared" si="19"/>
        <v>3</v>
      </c>
      <c r="B113" s="30">
        <f t="shared" si="16"/>
        <v>41652</v>
      </c>
      <c r="C113" s="140">
        <f t="shared" si="17"/>
        <v>41665</v>
      </c>
      <c r="D113" s="140"/>
      <c r="F113" s="30">
        <f t="shared" si="18"/>
        <v>41670</v>
      </c>
    </row>
    <row r="114" spans="1:6" ht="15.75" x14ac:dyDescent="0.25">
      <c r="A114" s="23">
        <f t="shared" si="19"/>
        <v>4</v>
      </c>
      <c r="B114" s="30">
        <f t="shared" si="16"/>
        <v>41666</v>
      </c>
      <c r="C114" s="140">
        <f t="shared" si="17"/>
        <v>41679</v>
      </c>
      <c r="D114" s="140"/>
      <c r="F114" s="30">
        <f t="shared" si="18"/>
        <v>41684</v>
      </c>
    </row>
    <row r="115" spans="1:6" ht="15.75" x14ac:dyDescent="0.25">
      <c r="A115" s="23">
        <f t="shared" si="19"/>
        <v>5</v>
      </c>
      <c r="B115" s="30">
        <f t="shared" si="16"/>
        <v>41680</v>
      </c>
      <c r="C115" s="140">
        <f t="shared" si="17"/>
        <v>41693</v>
      </c>
      <c r="D115" s="140"/>
      <c r="F115" s="30">
        <f t="shared" si="18"/>
        <v>41698</v>
      </c>
    </row>
    <row r="116" spans="1:6" ht="15.75" x14ac:dyDescent="0.25">
      <c r="A116" s="23">
        <f t="shared" si="19"/>
        <v>6</v>
      </c>
      <c r="B116" s="30">
        <f t="shared" si="16"/>
        <v>41694</v>
      </c>
      <c r="C116" s="140">
        <f t="shared" si="17"/>
        <v>41707</v>
      </c>
      <c r="D116" s="140"/>
      <c r="F116" s="30">
        <f t="shared" si="18"/>
        <v>41712</v>
      </c>
    </row>
    <row r="117" spans="1:6" ht="15.75" x14ac:dyDescent="0.25">
      <c r="A117" s="23">
        <f t="shared" si="19"/>
        <v>7</v>
      </c>
      <c r="B117" s="30">
        <f t="shared" si="16"/>
        <v>41708</v>
      </c>
      <c r="C117" s="140">
        <f t="shared" si="17"/>
        <v>41721</v>
      </c>
      <c r="D117" s="140"/>
      <c r="F117" s="30">
        <f t="shared" si="18"/>
        <v>41726</v>
      </c>
    </row>
    <row r="118" spans="1:6" ht="15.75" x14ac:dyDescent="0.25">
      <c r="A118" s="23">
        <f t="shared" si="19"/>
        <v>8</v>
      </c>
      <c r="B118" s="30">
        <f t="shared" si="16"/>
        <v>41722</v>
      </c>
      <c r="C118" s="140">
        <f t="shared" si="17"/>
        <v>41735</v>
      </c>
      <c r="D118" s="140"/>
      <c r="F118" s="30">
        <f t="shared" si="18"/>
        <v>41740</v>
      </c>
    </row>
    <row r="119" spans="1:6" ht="15.75" x14ac:dyDescent="0.25">
      <c r="A119" s="23">
        <f t="shared" si="19"/>
        <v>9</v>
      </c>
      <c r="B119" s="30">
        <f t="shared" si="16"/>
        <v>41736</v>
      </c>
      <c r="C119" s="140">
        <f t="shared" si="17"/>
        <v>41749</v>
      </c>
      <c r="D119" s="140"/>
      <c r="F119" s="30">
        <f t="shared" si="18"/>
        <v>41754</v>
      </c>
    </row>
    <row r="120" spans="1:6" ht="15.75" x14ac:dyDescent="0.25">
      <c r="A120" s="23">
        <f t="shared" si="19"/>
        <v>10</v>
      </c>
      <c r="B120" s="30">
        <f t="shared" si="16"/>
        <v>41750</v>
      </c>
      <c r="C120" s="140">
        <f t="shared" si="17"/>
        <v>41763</v>
      </c>
      <c r="D120" s="140"/>
      <c r="F120" s="30">
        <f t="shared" si="18"/>
        <v>41768</v>
      </c>
    </row>
    <row r="121" spans="1:6" ht="15.75" x14ac:dyDescent="0.25">
      <c r="A121" s="38">
        <f t="shared" si="19"/>
        <v>11</v>
      </c>
      <c r="B121" s="39">
        <f t="shared" si="16"/>
        <v>41764</v>
      </c>
      <c r="C121" s="141">
        <f t="shared" si="17"/>
        <v>41777</v>
      </c>
      <c r="D121" s="141"/>
      <c r="E121" s="40"/>
      <c r="F121" s="39">
        <f t="shared" si="18"/>
        <v>41782</v>
      </c>
    </row>
    <row r="122" spans="1:6" ht="15.75" x14ac:dyDescent="0.25">
      <c r="A122" s="23">
        <f t="shared" si="19"/>
        <v>12</v>
      </c>
      <c r="B122" s="30">
        <f t="shared" si="16"/>
        <v>41778</v>
      </c>
      <c r="C122" s="142">
        <f t="shared" si="17"/>
        <v>41791</v>
      </c>
      <c r="D122" s="142"/>
      <c r="F122" s="30">
        <f t="shared" si="18"/>
        <v>41796</v>
      </c>
    </row>
    <row r="123" spans="1:6" ht="15.75" x14ac:dyDescent="0.25">
      <c r="A123" s="23">
        <f t="shared" si="19"/>
        <v>13</v>
      </c>
      <c r="B123" s="30">
        <f t="shared" si="16"/>
        <v>41792</v>
      </c>
      <c r="C123" s="140">
        <f t="shared" si="17"/>
        <v>41805</v>
      </c>
      <c r="D123" s="140"/>
      <c r="F123" s="30">
        <f t="shared" si="18"/>
        <v>41810</v>
      </c>
    </row>
    <row r="124" spans="1:6" ht="15.75" x14ac:dyDescent="0.25">
      <c r="A124" s="23"/>
      <c r="B124" s="30"/>
      <c r="C124" s="24"/>
      <c r="D124" s="24"/>
      <c r="F124" s="30"/>
    </row>
    <row r="125" spans="1:6" ht="15.75" x14ac:dyDescent="0.25">
      <c r="A125" s="23"/>
      <c r="B125" s="30"/>
      <c r="C125" s="24"/>
      <c r="D125" s="24"/>
      <c r="F125" s="30"/>
    </row>
    <row r="126" spans="1:6" ht="15.75" x14ac:dyDescent="0.25">
      <c r="A126" s="145" t="s">
        <v>89</v>
      </c>
      <c r="B126" s="145"/>
      <c r="C126" s="145"/>
      <c r="D126" s="145"/>
      <c r="E126" s="145"/>
      <c r="F126" s="145"/>
    </row>
    <row r="127" spans="1:6" ht="25.5" x14ac:dyDescent="0.2">
      <c r="A127" s="26" t="s">
        <v>73</v>
      </c>
      <c r="B127" s="27" t="s">
        <v>74</v>
      </c>
      <c r="C127" s="146" t="s">
        <v>75</v>
      </c>
      <c r="D127" s="146"/>
      <c r="E127" s="28"/>
      <c r="F127" s="29" t="s">
        <v>76</v>
      </c>
    </row>
    <row r="128" spans="1:6" x14ac:dyDescent="0.2">
      <c r="A128" s="44" t="s">
        <v>88</v>
      </c>
      <c r="B128" s="24"/>
      <c r="C128" s="24"/>
      <c r="D128" s="25"/>
      <c r="E128" s="25"/>
      <c r="F128" s="24"/>
    </row>
    <row r="129" spans="1:6" ht="15.75" x14ac:dyDescent="0.25">
      <c r="A129" s="23">
        <v>14</v>
      </c>
      <c r="B129" s="30">
        <v>41806</v>
      </c>
      <c r="C129" s="140">
        <f>B129+13</f>
        <v>41819</v>
      </c>
      <c r="D129" s="140"/>
      <c r="F129" s="30">
        <f>C129+5</f>
        <v>41824</v>
      </c>
    </row>
    <row r="130" spans="1:6" ht="15.75" x14ac:dyDescent="0.25">
      <c r="A130" s="23">
        <f>A129+1</f>
        <v>15</v>
      </c>
      <c r="B130" s="30">
        <f>C129+1</f>
        <v>41820</v>
      </c>
      <c r="C130" s="140">
        <f>B130+13</f>
        <v>41833</v>
      </c>
      <c r="D130" s="140"/>
      <c r="F130" s="30">
        <f>C130+5</f>
        <v>41838</v>
      </c>
    </row>
    <row r="131" spans="1:6" ht="15.75" x14ac:dyDescent="0.25">
      <c r="A131" s="23">
        <f t="shared" ref="A131:A141" si="20">A130+1</f>
        <v>16</v>
      </c>
      <c r="B131" s="30">
        <f t="shared" ref="B131:B154" si="21">C130+1</f>
        <v>41834</v>
      </c>
      <c r="C131" s="140">
        <f t="shared" ref="C131:C154" si="22">B131+13</f>
        <v>41847</v>
      </c>
      <c r="D131" s="140"/>
      <c r="F131" s="30">
        <f t="shared" ref="F131:F154" si="23">C131+5</f>
        <v>41852</v>
      </c>
    </row>
    <row r="132" spans="1:6" ht="15.75" x14ac:dyDescent="0.25">
      <c r="A132" s="23">
        <f t="shared" si="20"/>
        <v>17</v>
      </c>
      <c r="B132" s="30">
        <f t="shared" si="21"/>
        <v>41848</v>
      </c>
      <c r="C132" s="141">
        <f t="shared" si="22"/>
        <v>41861</v>
      </c>
      <c r="D132" s="141"/>
      <c r="F132" s="30">
        <f t="shared" si="23"/>
        <v>41866</v>
      </c>
    </row>
    <row r="133" spans="1:6" ht="15.75" x14ac:dyDescent="0.25">
      <c r="A133" s="32">
        <f t="shared" si="20"/>
        <v>18</v>
      </c>
      <c r="B133" s="33">
        <f t="shared" si="21"/>
        <v>41862</v>
      </c>
      <c r="C133" s="142">
        <f t="shared" si="22"/>
        <v>41875</v>
      </c>
      <c r="D133" s="142"/>
      <c r="E133" s="34"/>
      <c r="F133" s="33">
        <f t="shared" si="23"/>
        <v>41880</v>
      </c>
    </row>
    <row r="134" spans="1:6" ht="15.75" x14ac:dyDescent="0.25">
      <c r="A134" s="23">
        <f t="shared" si="20"/>
        <v>19</v>
      </c>
      <c r="B134" s="30">
        <f t="shared" si="21"/>
        <v>41876</v>
      </c>
      <c r="C134" s="140">
        <f t="shared" si="22"/>
        <v>41889</v>
      </c>
      <c r="D134" s="140"/>
      <c r="F134" s="30">
        <f t="shared" si="23"/>
        <v>41894</v>
      </c>
    </row>
    <row r="135" spans="1:6" ht="15.75" x14ac:dyDescent="0.25">
      <c r="A135" s="23">
        <f t="shared" si="20"/>
        <v>20</v>
      </c>
      <c r="B135" s="30">
        <f t="shared" si="21"/>
        <v>41890</v>
      </c>
      <c r="C135" s="140">
        <f t="shared" si="22"/>
        <v>41903</v>
      </c>
      <c r="D135" s="140"/>
      <c r="F135" s="30">
        <f t="shared" si="23"/>
        <v>41908</v>
      </c>
    </row>
    <row r="136" spans="1:6" ht="15.75" x14ac:dyDescent="0.25">
      <c r="A136" s="23">
        <f t="shared" si="20"/>
        <v>21</v>
      </c>
      <c r="B136" s="30">
        <f t="shared" si="21"/>
        <v>41904</v>
      </c>
      <c r="C136" s="140">
        <f t="shared" si="22"/>
        <v>41917</v>
      </c>
      <c r="D136" s="140"/>
      <c r="F136" s="30">
        <f t="shared" si="23"/>
        <v>41922</v>
      </c>
    </row>
    <row r="137" spans="1:6" ht="15.75" x14ac:dyDescent="0.25">
      <c r="A137" s="23">
        <f t="shared" si="20"/>
        <v>22</v>
      </c>
      <c r="B137" s="30">
        <f t="shared" si="21"/>
        <v>41918</v>
      </c>
      <c r="C137" s="140">
        <f t="shared" si="22"/>
        <v>41931</v>
      </c>
      <c r="D137" s="140"/>
      <c r="F137" s="30">
        <f t="shared" si="23"/>
        <v>41936</v>
      </c>
    </row>
    <row r="138" spans="1:6" ht="15.75" x14ac:dyDescent="0.25">
      <c r="A138" s="23">
        <f t="shared" si="20"/>
        <v>23</v>
      </c>
      <c r="B138" s="30">
        <f t="shared" si="21"/>
        <v>41932</v>
      </c>
      <c r="C138" s="140">
        <f t="shared" si="22"/>
        <v>41945</v>
      </c>
      <c r="D138" s="140"/>
      <c r="F138" s="30">
        <f t="shared" si="23"/>
        <v>41950</v>
      </c>
    </row>
    <row r="139" spans="1:6" ht="15.75" x14ac:dyDescent="0.25">
      <c r="A139" s="23">
        <f t="shared" si="20"/>
        <v>24</v>
      </c>
      <c r="B139" s="30">
        <f t="shared" si="21"/>
        <v>41946</v>
      </c>
      <c r="C139" s="140">
        <f t="shared" si="22"/>
        <v>41959</v>
      </c>
      <c r="D139" s="140"/>
      <c r="F139" s="30">
        <f t="shared" si="23"/>
        <v>41964</v>
      </c>
    </row>
    <row r="140" spans="1:6" ht="15.75" x14ac:dyDescent="0.25">
      <c r="A140" s="23">
        <f t="shared" si="20"/>
        <v>25</v>
      </c>
      <c r="B140" s="30">
        <f t="shared" si="21"/>
        <v>41960</v>
      </c>
      <c r="C140" s="140">
        <f t="shared" si="22"/>
        <v>41973</v>
      </c>
      <c r="D140" s="140"/>
      <c r="F140" s="30">
        <f t="shared" si="23"/>
        <v>41978</v>
      </c>
    </row>
    <row r="141" spans="1:6" ht="15.75" x14ac:dyDescent="0.25">
      <c r="A141" s="23">
        <f t="shared" si="20"/>
        <v>26</v>
      </c>
      <c r="B141" s="30">
        <f t="shared" si="21"/>
        <v>41974</v>
      </c>
      <c r="C141" s="140">
        <f t="shared" si="22"/>
        <v>41987</v>
      </c>
      <c r="D141" s="140"/>
      <c r="F141" s="30">
        <f t="shared" si="23"/>
        <v>41992</v>
      </c>
    </row>
    <row r="142" spans="1:6" ht="15.75" x14ac:dyDescent="0.25">
      <c r="A142" s="35">
        <v>1</v>
      </c>
      <c r="B142" s="36">
        <f t="shared" si="21"/>
        <v>41988</v>
      </c>
      <c r="C142" s="143">
        <f t="shared" si="22"/>
        <v>42001</v>
      </c>
      <c r="D142" s="143"/>
      <c r="E142" s="37"/>
      <c r="F142" s="36">
        <f t="shared" si="23"/>
        <v>42006</v>
      </c>
    </row>
    <row r="143" spans="1:6" ht="15.75" x14ac:dyDescent="0.25">
      <c r="A143" s="23">
        <f t="shared" ref="A143:A154" si="24">A142+1</f>
        <v>2</v>
      </c>
      <c r="B143" s="30">
        <f t="shared" si="21"/>
        <v>42002</v>
      </c>
      <c r="C143" s="144">
        <f t="shared" si="22"/>
        <v>42015</v>
      </c>
      <c r="D143" s="144"/>
      <c r="F143" s="30">
        <f t="shared" si="23"/>
        <v>42020</v>
      </c>
    </row>
    <row r="144" spans="1:6" ht="15.75" x14ac:dyDescent="0.25">
      <c r="A144" s="23">
        <f t="shared" si="24"/>
        <v>3</v>
      </c>
      <c r="B144" s="30">
        <f t="shared" si="21"/>
        <v>42016</v>
      </c>
      <c r="C144" s="140">
        <f t="shared" si="22"/>
        <v>42029</v>
      </c>
      <c r="D144" s="140"/>
      <c r="F144" s="30">
        <f t="shared" si="23"/>
        <v>42034</v>
      </c>
    </row>
    <row r="145" spans="1:6" ht="15.75" x14ac:dyDescent="0.25">
      <c r="A145" s="23">
        <f t="shared" si="24"/>
        <v>4</v>
      </c>
      <c r="B145" s="30">
        <f t="shared" si="21"/>
        <v>42030</v>
      </c>
      <c r="C145" s="140">
        <f t="shared" si="22"/>
        <v>42043</v>
      </c>
      <c r="D145" s="140"/>
      <c r="F145" s="30">
        <f t="shared" si="23"/>
        <v>42048</v>
      </c>
    </row>
    <row r="146" spans="1:6" ht="15.75" x14ac:dyDescent="0.25">
      <c r="A146" s="23">
        <f t="shared" si="24"/>
        <v>5</v>
      </c>
      <c r="B146" s="30">
        <f t="shared" si="21"/>
        <v>42044</v>
      </c>
      <c r="C146" s="140">
        <f t="shared" si="22"/>
        <v>42057</v>
      </c>
      <c r="D146" s="140"/>
      <c r="F146" s="30">
        <f t="shared" si="23"/>
        <v>42062</v>
      </c>
    </row>
    <row r="147" spans="1:6" ht="15.75" x14ac:dyDescent="0.25">
      <c r="A147" s="23">
        <f t="shared" si="24"/>
        <v>6</v>
      </c>
      <c r="B147" s="30">
        <f t="shared" si="21"/>
        <v>42058</v>
      </c>
      <c r="C147" s="140">
        <f t="shared" si="22"/>
        <v>42071</v>
      </c>
      <c r="D147" s="140"/>
      <c r="F147" s="30">
        <f t="shared" si="23"/>
        <v>42076</v>
      </c>
    </row>
    <row r="148" spans="1:6" ht="15.75" x14ac:dyDescent="0.25">
      <c r="A148" s="23">
        <f t="shared" si="24"/>
        <v>7</v>
      </c>
      <c r="B148" s="30">
        <f t="shared" si="21"/>
        <v>42072</v>
      </c>
      <c r="C148" s="140">
        <f t="shared" si="22"/>
        <v>42085</v>
      </c>
      <c r="D148" s="140"/>
      <c r="F148" s="30">
        <f t="shared" si="23"/>
        <v>42090</v>
      </c>
    </row>
    <row r="149" spans="1:6" ht="15.75" x14ac:dyDescent="0.25">
      <c r="A149" s="23">
        <f t="shared" si="24"/>
        <v>8</v>
      </c>
      <c r="B149" s="30">
        <f t="shared" si="21"/>
        <v>42086</v>
      </c>
      <c r="C149" s="140">
        <f t="shared" si="22"/>
        <v>42099</v>
      </c>
      <c r="D149" s="140"/>
      <c r="F149" s="30">
        <f t="shared" si="23"/>
        <v>42104</v>
      </c>
    </row>
    <row r="150" spans="1:6" ht="15.75" x14ac:dyDescent="0.25">
      <c r="A150" s="23">
        <f t="shared" si="24"/>
        <v>9</v>
      </c>
      <c r="B150" s="30">
        <f t="shared" si="21"/>
        <v>42100</v>
      </c>
      <c r="C150" s="140">
        <f t="shared" si="22"/>
        <v>42113</v>
      </c>
      <c r="D150" s="140"/>
      <c r="F150" s="30">
        <f t="shared" si="23"/>
        <v>42118</v>
      </c>
    </row>
    <row r="151" spans="1:6" ht="15.75" x14ac:dyDescent="0.25">
      <c r="A151" s="23">
        <f t="shared" si="24"/>
        <v>10</v>
      </c>
      <c r="B151" s="30">
        <f t="shared" si="21"/>
        <v>42114</v>
      </c>
      <c r="C151" s="140">
        <f t="shared" si="22"/>
        <v>42127</v>
      </c>
      <c r="D151" s="140"/>
      <c r="F151" s="30">
        <f t="shared" si="23"/>
        <v>42132</v>
      </c>
    </row>
    <row r="152" spans="1:6" ht="15.75" x14ac:dyDescent="0.25">
      <c r="A152" s="38">
        <f t="shared" si="24"/>
        <v>11</v>
      </c>
      <c r="B152" s="39">
        <f t="shared" si="21"/>
        <v>42128</v>
      </c>
      <c r="C152" s="141">
        <f t="shared" si="22"/>
        <v>42141</v>
      </c>
      <c r="D152" s="141"/>
      <c r="E152" s="40"/>
      <c r="F152" s="39">
        <f t="shared" si="23"/>
        <v>42146</v>
      </c>
    </row>
    <row r="153" spans="1:6" ht="15.75" x14ac:dyDescent="0.25">
      <c r="A153" s="23">
        <f t="shared" si="24"/>
        <v>12</v>
      </c>
      <c r="B153" s="30">
        <f t="shared" si="21"/>
        <v>42142</v>
      </c>
      <c r="C153" s="142">
        <f t="shared" si="22"/>
        <v>42155</v>
      </c>
      <c r="D153" s="142"/>
      <c r="F153" s="30">
        <f t="shared" si="23"/>
        <v>42160</v>
      </c>
    </row>
    <row r="154" spans="1:6" ht="15.75" x14ac:dyDescent="0.25">
      <c r="A154" s="23">
        <f t="shared" si="24"/>
        <v>13</v>
      </c>
      <c r="B154" s="30">
        <f t="shared" si="21"/>
        <v>42156</v>
      </c>
      <c r="C154" s="140">
        <f t="shared" si="22"/>
        <v>42169</v>
      </c>
      <c r="D154" s="140"/>
      <c r="F154" s="30">
        <f t="shared" si="23"/>
        <v>42174</v>
      </c>
    </row>
    <row r="155" spans="1:6" ht="15.75" x14ac:dyDescent="0.25">
      <c r="A155" s="23"/>
      <c r="B155" s="30"/>
      <c r="C155" s="24"/>
      <c r="D155" s="24"/>
      <c r="F155" s="30"/>
    </row>
    <row r="157" spans="1:6" ht="15.75" x14ac:dyDescent="0.25">
      <c r="A157" s="145" t="s">
        <v>90</v>
      </c>
      <c r="B157" s="145"/>
      <c r="C157" s="145"/>
      <c r="D157" s="145"/>
      <c r="E157" s="145"/>
      <c r="F157" s="145"/>
    </row>
    <row r="158" spans="1:6" ht="25.5" x14ac:dyDescent="0.2">
      <c r="A158" s="26" t="s">
        <v>73</v>
      </c>
      <c r="B158" s="27" t="s">
        <v>74</v>
      </c>
      <c r="C158" s="146" t="s">
        <v>75</v>
      </c>
      <c r="D158" s="146"/>
      <c r="E158" s="28"/>
      <c r="F158" s="29" t="s">
        <v>76</v>
      </c>
    </row>
    <row r="159" spans="1:6" x14ac:dyDescent="0.2">
      <c r="A159" s="44" t="s">
        <v>88</v>
      </c>
      <c r="B159" s="24"/>
      <c r="C159" s="24"/>
      <c r="D159" s="25"/>
      <c r="E159" s="25"/>
      <c r="F159" s="24"/>
    </row>
    <row r="160" spans="1:6" ht="15.75" x14ac:dyDescent="0.25">
      <c r="A160" s="23">
        <v>14</v>
      </c>
      <c r="B160" s="30">
        <v>42170</v>
      </c>
      <c r="C160" s="140">
        <f>B160+13</f>
        <v>42183</v>
      </c>
      <c r="D160" s="140"/>
      <c r="F160" s="30">
        <f>C160+5</f>
        <v>42188</v>
      </c>
    </row>
    <row r="161" spans="1:6" ht="15.75" x14ac:dyDescent="0.25">
      <c r="A161" s="23">
        <f>A160+1</f>
        <v>15</v>
      </c>
      <c r="B161" s="30">
        <f>C160+1</f>
        <v>42184</v>
      </c>
      <c r="C161" s="140">
        <f>B161+13</f>
        <v>42197</v>
      </c>
      <c r="D161" s="140"/>
      <c r="F161" s="30">
        <f>C161+5</f>
        <v>42202</v>
      </c>
    </row>
    <row r="162" spans="1:6" ht="15.75" x14ac:dyDescent="0.25">
      <c r="A162" s="23">
        <f t="shared" ref="A162:A172" si="25">A161+1</f>
        <v>16</v>
      </c>
      <c r="B162" s="30">
        <f t="shared" ref="B162:B185" si="26">C161+1</f>
        <v>42198</v>
      </c>
      <c r="C162" s="140">
        <f t="shared" ref="C162:C185" si="27">B162+13</f>
        <v>42211</v>
      </c>
      <c r="D162" s="140"/>
      <c r="F162" s="30">
        <f t="shared" ref="F162:F185" si="28">C162+5</f>
        <v>42216</v>
      </c>
    </row>
    <row r="163" spans="1:6" ht="15.75" x14ac:dyDescent="0.25">
      <c r="A163" s="23">
        <f t="shared" si="25"/>
        <v>17</v>
      </c>
      <c r="B163" s="30">
        <f t="shared" si="26"/>
        <v>42212</v>
      </c>
      <c r="C163" s="141">
        <f t="shared" si="27"/>
        <v>42225</v>
      </c>
      <c r="D163" s="141"/>
      <c r="F163" s="30">
        <f t="shared" si="28"/>
        <v>42230</v>
      </c>
    </row>
    <row r="164" spans="1:6" ht="15.75" x14ac:dyDescent="0.25">
      <c r="A164" s="32">
        <f t="shared" si="25"/>
        <v>18</v>
      </c>
      <c r="B164" s="33">
        <f t="shared" si="26"/>
        <v>42226</v>
      </c>
      <c r="C164" s="142">
        <f t="shared" si="27"/>
        <v>42239</v>
      </c>
      <c r="D164" s="142"/>
      <c r="E164" s="34"/>
      <c r="F164" s="33">
        <f t="shared" si="28"/>
        <v>42244</v>
      </c>
    </row>
    <row r="165" spans="1:6" ht="15.75" x14ac:dyDescent="0.25">
      <c r="A165" s="23">
        <f t="shared" si="25"/>
        <v>19</v>
      </c>
      <c r="B165" s="30">
        <f t="shared" si="26"/>
        <v>42240</v>
      </c>
      <c r="C165" s="140">
        <f t="shared" si="27"/>
        <v>42253</v>
      </c>
      <c r="D165" s="140"/>
      <c r="F165" s="30">
        <f t="shared" si="28"/>
        <v>42258</v>
      </c>
    </row>
    <row r="166" spans="1:6" ht="15.75" x14ac:dyDescent="0.25">
      <c r="A166" s="23">
        <f t="shared" si="25"/>
        <v>20</v>
      </c>
      <c r="B166" s="30">
        <f t="shared" si="26"/>
        <v>42254</v>
      </c>
      <c r="C166" s="140">
        <f t="shared" si="27"/>
        <v>42267</v>
      </c>
      <c r="D166" s="140"/>
      <c r="F166" s="30">
        <f t="shared" si="28"/>
        <v>42272</v>
      </c>
    </row>
    <row r="167" spans="1:6" ht="15.75" x14ac:dyDescent="0.25">
      <c r="A167" s="23">
        <f t="shared" si="25"/>
        <v>21</v>
      </c>
      <c r="B167" s="30">
        <f t="shared" si="26"/>
        <v>42268</v>
      </c>
      <c r="C167" s="140">
        <f t="shared" si="27"/>
        <v>42281</v>
      </c>
      <c r="D167" s="140"/>
      <c r="F167" s="30">
        <f t="shared" si="28"/>
        <v>42286</v>
      </c>
    </row>
    <row r="168" spans="1:6" ht="15.75" x14ac:dyDescent="0.25">
      <c r="A168" s="23">
        <f t="shared" si="25"/>
        <v>22</v>
      </c>
      <c r="B168" s="30">
        <f t="shared" si="26"/>
        <v>42282</v>
      </c>
      <c r="C168" s="140">
        <f t="shared" si="27"/>
        <v>42295</v>
      </c>
      <c r="D168" s="140"/>
      <c r="F168" s="30">
        <f t="shared" si="28"/>
        <v>42300</v>
      </c>
    </row>
    <row r="169" spans="1:6" ht="15.75" x14ac:dyDescent="0.25">
      <c r="A169" s="23">
        <f t="shared" si="25"/>
        <v>23</v>
      </c>
      <c r="B169" s="30">
        <f t="shared" si="26"/>
        <v>42296</v>
      </c>
      <c r="C169" s="140">
        <f t="shared" si="27"/>
        <v>42309</v>
      </c>
      <c r="D169" s="140"/>
      <c r="F169" s="30">
        <f t="shared" si="28"/>
        <v>42314</v>
      </c>
    </row>
    <row r="170" spans="1:6" ht="15.75" x14ac:dyDescent="0.25">
      <c r="A170" s="23">
        <f t="shared" si="25"/>
        <v>24</v>
      </c>
      <c r="B170" s="30">
        <f t="shared" si="26"/>
        <v>42310</v>
      </c>
      <c r="C170" s="140">
        <f t="shared" si="27"/>
        <v>42323</v>
      </c>
      <c r="D170" s="140"/>
      <c r="F170" s="30">
        <f t="shared" si="28"/>
        <v>42328</v>
      </c>
    </row>
    <row r="171" spans="1:6" ht="15.75" x14ac:dyDescent="0.25">
      <c r="A171" s="23">
        <f t="shared" si="25"/>
        <v>25</v>
      </c>
      <c r="B171" s="30">
        <f t="shared" si="26"/>
        <v>42324</v>
      </c>
      <c r="C171" s="140">
        <f t="shared" si="27"/>
        <v>42337</v>
      </c>
      <c r="D171" s="140"/>
      <c r="F171" s="30">
        <f t="shared" si="28"/>
        <v>42342</v>
      </c>
    </row>
    <row r="172" spans="1:6" ht="15.75" x14ac:dyDescent="0.25">
      <c r="A172" s="23">
        <f t="shared" si="25"/>
        <v>26</v>
      </c>
      <c r="B172" s="30">
        <f t="shared" si="26"/>
        <v>42338</v>
      </c>
      <c r="C172" s="140">
        <f t="shared" si="27"/>
        <v>42351</v>
      </c>
      <c r="D172" s="140"/>
      <c r="F172" s="30">
        <f t="shared" si="28"/>
        <v>42356</v>
      </c>
    </row>
    <row r="173" spans="1:6" ht="15.75" x14ac:dyDescent="0.25">
      <c r="A173" s="45">
        <v>1</v>
      </c>
      <c r="B173" s="46">
        <f t="shared" si="26"/>
        <v>42352</v>
      </c>
      <c r="C173" s="150">
        <f t="shared" si="27"/>
        <v>42365</v>
      </c>
      <c r="D173" s="150"/>
      <c r="E173" s="47"/>
      <c r="F173" s="46">
        <f t="shared" si="28"/>
        <v>42370</v>
      </c>
    </row>
    <row r="174" spans="1:6" ht="15.75" x14ac:dyDescent="0.25">
      <c r="A174" s="48">
        <f t="shared" ref="A174:A185" si="29">A173+1</f>
        <v>2</v>
      </c>
      <c r="B174" s="30">
        <f t="shared" si="26"/>
        <v>42366</v>
      </c>
      <c r="C174" s="144">
        <f t="shared" si="27"/>
        <v>42379</v>
      </c>
      <c r="D174" s="144"/>
      <c r="F174" s="30">
        <f t="shared" si="28"/>
        <v>42384</v>
      </c>
    </row>
    <row r="175" spans="1:6" ht="15.75" x14ac:dyDescent="0.25">
      <c r="A175" s="48">
        <f t="shared" si="29"/>
        <v>3</v>
      </c>
      <c r="B175" s="30">
        <f t="shared" si="26"/>
        <v>42380</v>
      </c>
      <c r="C175" s="140">
        <f t="shared" si="27"/>
        <v>42393</v>
      </c>
      <c r="D175" s="140"/>
      <c r="F175" s="30">
        <f t="shared" si="28"/>
        <v>42398</v>
      </c>
    </row>
    <row r="176" spans="1:6" ht="15.75" x14ac:dyDescent="0.25">
      <c r="A176" s="48">
        <f t="shared" si="29"/>
        <v>4</v>
      </c>
      <c r="B176" s="30">
        <f t="shared" si="26"/>
        <v>42394</v>
      </c>
      <c r="C176" s="140">
        <f t="shared" si="27"/>
        <v>42407</v>
      </c>
      <c r="D176" s="140"/>
      <c r="F176" s="30">
        <f t="shared" si="28"/>
        <v>42412</v>
      </c>
    </row>
    <row r="177" spans="1:6" ht="15.75" x14ac:dyDescent="0.25">
      <c r="A177" s="48">
        <f t="shared" si="29"/>
        <v>5</v>
      </c>
      <c r="B177" s="30">
        <f t="shared" si="26"/>
        <v>42408</v>
      </c>
      <c r="C177" s="140">
        <f t="shared" si="27"/>
        <v>42421</v>
      </c>
      <c r="D177" s="140"/>
      <c r="F177" s="30">
        <f t="shared" si="28"/>
        <v>42426</v>
      </c>
    </row>
    <row r="178" spans="1:6" ht="15.75" x14ac:dyDescent="0.25">
      <c r="A178" s="48">
        <f t="shared" si="29"/>
        <v>6</v>
      </c>
      <c r="B178" s="30">
        <f t="shared" si="26"/>
        <v>42422</v>
      </c>
      <c r="C178" s="140">
        <f t="shared" si="27"/>
        <v>42435</v>
      </c>
      <c r="D178" s="140"/>
      <c r="F178" s="30">
        <f t="shared" si="28"/>
        <v>42440</v>
      </c>
    </row>
    <row r="179" spans="1:6" ht="15.75" x14ac:dyDescent="0.25">
      <c r="A179" s="48">
        <f t="shared" si="29"/>
        <v>7</v>
      </c>
      <c r="B179" s="30">
        <f t="shared" si="26"/>
        <v>42436</v>
      </c>
      <c r="C179" s="140">
        <f t="shared" si="27"/>
        <v>42449</v>
      </c>
      <c r="D179" s="140"/>
      <c r="F179" s="30">
        <f t="shared" si="28"/>
        <v>42454</v>
      </c>
    </row>
    <row r="180" spans="1:6" ht="15.75" x14ac:dyDescent="0.25">
      <c r="A180" s="48">
        <f t="shared" si="29"/>
        <v>8</v>
      </c>
      <c r="B180" s="30">
        <f t="shared" si="26"/>
        <v>42450</v>
      </c>
      <c r="C180" s="140">
        <f t="shared" si="27"/>
        <v>42463</v>
      </c>
      <c r="D180" s="140"/>
      <c r="F180" s="30">
        <f t="shared" si="28"/>
        <v>42468</v>
      </c>
    </row>
    <row r="181" spans="1:6" ht="15.75" x14ac:dyDescent="0.25">
      <c r="A181" s="48">
        <f t="shared" si="29"/>
        <v>9</v>
      </c>
      <c r="B181" s="30">
        <f t="shared" si="26"/>
        <v>42464</v>
      </c>
      <c r="C181" s="140">
        <f t="shared" si="27"/>
        <v>42477</v>
      </c>
      <c r="D181" s="140"/>
      <c r="F181" s="30">
        <f t="shared" si="28"/>
        <v>42482</v>
      </c>
    </row>
    <row r="182" spans="1:6" ht="15.75" x14ac:dyDescent="0.25">
      <c r="A182" s="48">
        <f t="shared" si="29"/>
        <v>10</v>
      </c>
      <c r="B182" s="30">
        <f t="shared" si="26"/>
        <v>42478</v>
      </c>
      <c r="C182" s="140">
        <f t="shared" si="27"/>
        <v>42491</v>
      </c>
      <c r="D182" s="140"/>
      <c r="F182" s="30">
        <f t="shared" si="28"/>
        <v>42496</v>
      </c>
    </row>
    <row r="183" spans="1:6" ht="15.75" x14ac:dyDescent="0.25">
      <c r="A183" s="49">
        <f t="shared" si="29"/>
        <v>11</v>
      </c>
      <c r="B183" s="39">
        <f t="shared" si="26"/>
        <v>42492</v>
      </c>
      <c r="C183" s="141">
        <f t="shared" si="27"/>
        <v>42505</v>
      </c>
      <c r="D183" s="141"/>
      <c r="E183" s="40"/>
      <c r="F183" s="39">
        <f t="shared" si="28"/>
        <v>42510</v>
      </c>
    </row>
    <row r="184" spans="1:6" ht="15.75" x14ac:dyDescent="0.25">
      <c r="A184" s="48">
        <f t="shared" si="29"/>
        <v>12</v>
      </c>
      <c r="B184" s="30">
        <f t="shared" si="26"/>
        <v>42506</v>
      </c>
      <c r="C184" s="142">
        <f t="shared" si="27"/>
        <v>42519</v>
      </c>
      <c r="D184" s="142"/>
      <c r="F184" s="30">
        <f t="shared" si="28"/>
        <v>42524</v>
      </c>
    </row>
    <row r="185" spans="1:6" ht="15.75" x14ac:dyDescent="0.25">
      <c r="A185" s="48">
        <f t="shared" si="29"/>
        <v>13</v>
      </c>
      <c r="B185" s="30">
        <f t="shared" si="26"/>
        <v>42520</v>
      </c>
      <c r="C185" s="140">
        <f t="shared" si="27"/>
        <v>42533</v>
      </c>
      <c r="D185" s="140"/>
      <c r="F185" s="30">
        <f t="shared" si="28"/>
        <v>42538</v>
      </c>
    </row>
    <row r="186" spans="1:6" ht="15.75" x14ac:dyDescent="0.25">
      <c r="A186" s="48"/>
      <c r="B186" s="30"/>
      <c r="C186" s="24"/>
      <c r="D186" s="24"/>
      <c r="F186" s="30"/>
    </row>
    <row r="187" spans="1:6" x14ac:dyDescent="0.2">
      <c r="A187" s="50"/>
    </row>
    <row r="188" spans="1:6" ht="15.75" x14ac:dyDescent="0.25">
      <c r="A188" s="151" t="s">
        <v>91</v>
      </c>
      <c r="B188" s="151"/>
      <c r="C188" s="151"/>
      <c r="D188" s="151"/>
      <c r="E188" s="151"/>
      <c r="F188" s="151"/>
    </row>
    <row r="189" spans="1:6" ht="25.5" x14ac:dyDescent="0.2">
      <c r="A189" s="51" t="s">
        <v>73</v>
      </c>
      <c r="B189" s="27" t="s">
        <v>74</v>
      </c>
      <c r="C189" s="146" t="s">
        <v>75</v>
      </c>
      <c r="D189" s="146"/>
      <c r="E189" s="28"/>
      <c r="F189" s="29" t="s">
        <v>76</v>
      </c>
    </row>
    <row r="190" spans="1:6" x14ac:dyDescent="0.2">
      <c r="A190" s="50" t="s">
        <v>88</v>
      </c>
      <c r="B190" s="24"/>
      <c r="C190" s="24"/>
      <c r="D190" s="25"/>
      <c r="E190" s="25"/>
      <c r="F190" s="24"/>
    </row>
    <row r="191" spans="1:6" ht="15.75" x14ac:dyDescent="0.25">
      <c r="A191" s="48">
        <v>14</v>
      </c>
      <c r="B191" s="30">
        <v>42534</v>
      </c>
      <c r="C191" s="140">
        <f>B191+13</f>
        <v>42547</v>
      </c>
      <c r="D191" s="140"/>
      <c r="F191" s="30">
        <f>C191+5</f>
        <v>42552</v>
      </c>
    </row>
    <row r="192" spans="1:6" ht="15.75" x14ac:dyDescent="0.25">
      <c r="A192" s="48">
        <f>A191+1</f>
        <v>15</v>
      </c>
      <c r="B192" s="30">
        <f>C191+1</f>
        <v>42548</v>
      </c>
      <c r="C192" s="140">
        <f>B192+13</f>
        <v>42561</v>
      </c>
      <c r="D192" s="140"/>
      <c r="F192" s="30">
        <f>C192+5</f>
        <v>42566</v>
      </c>
    </row>
    <row r="193" spans="1:6" ht="15.75" x14ac:dyDescent="0.25">
      <c r="A193" s="48">
        <f t="shared" ref="A193:A203" si="30">A192+1</f>
        <v>16</v>
      </c>
      <c r="B193" s="30">
        <f t="shared" ref="B193:B217" si="31">C192+1</f>
        <v>42562</v>
      </c>
      <c r="C193" s="140">
        <f t="shared" ref="C193:C217" si="32">B193+13</f>
        <v>42575</v>
      </c>
      <c r="D193" s="140"/>
      <c r="F193" s="30">
        <f t="shared" ref="F193:F217" si="33">C193+5</f>
        <v>42580</v>
      </c>
    </row>
    <row r="194" spans="1:6" ht="15.75" x14ac:dyDescent="0.25">
      <c r="A194" s="48">
        <f t="shared" si="30"/>
        <v>17</v>
      </c>
      <c r="B194" s="30">
        <f t="shared" si="31"/>
        <v>42576</v>
      </c>
      <c r="C194" s="141">
        <f t="shared" si="32"/>
        <v>42589</v>
      </c>
      <c r="D194" s="141"/>
      <c r="F194" s="30">
        <f t="shared" si="33"/>
        <v>42594</v>
      </c>
    </row>
    <row r="195" spans="1:6" ht="15.75" x14ac:dyDescent="0.25">
      <c r="A195" s="52">
        <f t="shared" si="30"/>
        <v>18</v>
      </c>
      <c r="B195" s="33">
        <f t="shared" si="31"/>
        <v>42590</v>
      </c>
      <c r="C195" s="142">
        <f t="shared" si="32"/>
        <v>42603</v>
      </c>
      <c r="D195" s="142"/>
      <c r="E195" s="34"/>
      <c r="F195" s="33">
        <f t="shared" si="33"/>
        <v>42608</v>
      </c>
    </row>
    <row r="196" spans="1:6" ht="15.75" x14ac:dyDescent="0.25">
      <c r="A196" s="48">
        <f t="shared" si="30"/>
        <v>19</v>
      </c>
      <c r="B196" s="30">
        <f t="shared" si="31"/>
        <v>42604</v>
      </c>
      <c r="C196" s="140">
        <f t="shared" si="32"/>
        <v>42617</v>
      </c>
      <c r="D196" s="140"/>
      <c r="F196" s="30">
        <f t="shared" si="33"/>
        <v>42622</v>
      </c>
    </row>
    <row r="197" spans="1:6" ht="15.75" x14ac:dyDescent="0.25">
      <c r="A197" s="48">
        <f t="shared" si="30"/>
        <v>20</v>
      </c>
      <c r="B197" s="30">
        <f t="shared" si="31"/>
        <v>42618</v>
      </c>
      <c r="C197" s="140">
        <f t="shared" si="32"/>
        <v>42631</v>
      </c>
      <c r="D197" s="140"/>
      <c r="F197" s="30">
        <f t="shared" si="33"/>
        <v>42636</v>
      </c>
    </row>
    <row r="198" spans="1:6" ht="15.75" x14ac:dyDescent="0.25">
      <c r="A198" s="48">
        <f t="shared" si="30"/>
        <v>21</v>
      </c>
      <c r="B198" s="30">
        <f t="shared" si="31"/>
        <v>42632</v>
      </c>
      <c r="C198" s="140">
        <f t="shared" si="32"/>
        <v>42645</v>
      </c>
      <c r="D198" s="140"/>
      <c r="F198" s="30">
        <f t="shared" si="33"/>
        <v>42650</v>
      </c>
    </row>
    <row r="199" spans="1:6" ht="15.75" x14ac:dyDescent="0.25">
      <c r="A199" s="48">
        <f t="shared" si="30"/>
        <v>22</v>
      </c>
      <c r="B199" s="30">
        <f t="shared" si="31"/>
        <v>42646</v>
      </c>
      <c r="C199" s="140">
        <f t="shared" si="32"/>
        <v>42659</v>
      </c>
      <c r="D199" s="140"/>
      <c r="F199" s="30">
        <f t="shared" si="33"/>
        <v>42664</v>
      </c>
    </row>
    <row r="200" spans="1:6" ht="15.75" x14ac:dyDescent="0.25">
      <c r="A200" s="48">
        <f t="shared" si="30"/>
        <v>23</v>
      </c>
      <c r="B200" s="30">
        <f t="shared" si="31"/>
        <v>42660</v>
      </c>
      <c r="C200" s="140">
        <f t="shared" si="32"/>
        <v>42673</v>
      </c>
      <c r="D200" s="140"/>
      <c r="F200" s="30">
        <f t="shared" si="33"/>
        <v>42678</v>
      </c>
    </row>
    <row r="201" spans="1:6" ht="15.75" x14ac:dyDescent="0.25">
      <c r="A201" s="48">
        <f t="shared" si="30"/>
        <v>24</v>
      </c>
      <c r="B201" s="30">
        <f t="shared" si="31"/>
        <v>42674</v>
      </c>
      <c r="C201" s="140">
        <f t="shared" si="32"/>
        <v>42687</v>
      </c>
      <c r="D201" s="140"/>
      <c r="F201" s="30">
        <f t="shared" si="33"/>
        <v>42692</v>
      </c>
    </row>
    <row r="202" spans="1:6" ht="15.75" x14ac:dyDescent="0.25">
      <c r="A202" s="48">
        <f t="shared" si="30"/>
        <v>25</v>
      </c>
      <c r="B202" s="30">
        <f t="shared" si="31"/>
        <v>42688</v>
      </c>
      <c r="C202" s="140">
        <f t="shared" si="32"/>
        <v>42701</v>
      </c>
      <c r="D202" s="140"/>
      <c r="F202" s="30">
        <f t="shared" si="33"/>
        <v>42706</v>
      </c>
    </row>
    <row r="203" spans="1:6" ht="15.75" x14ac:dyDescent="0.25">
      <c r="A203" s="48">
        <f t="shared" si="30"/>
        <v>26</v>
      </c>
      <c r="B203" s="30">
        <f t="shared" si="31"/>
        <v>42702</v>
      </c>
      <c r="C203" s="140">
        <f t="shared" si="32"/>
        <v>42715</v>
      </c>
      <c r="D203" s="140"/>
      <c r="F203" s="30">
        <f t="shared" si="33"/>
        <v>42720</v>
      </c>
    </row>
    <row r="204" spans="1:6" ht="15.75" x14ac:dyDescent="0.25">
      <c r="A204" s="45">
        <v>27</v>
      </c>
      <c r="B204" s="46">
        <f t="shared" si="31"/>
        <v>42716</v>
      </c>
      <c r="C204" s="150">
        <f t="shared" si="32"/>
        <v>42729</v>
      </c>
      <c r="D204" s="150"/>
      <c r="E204" s="47"/>
      <c r="F204" s="46">
        <f t="shared" si="33"/>
        <v>42734</v>
      </c>
    </row>
    <row r="205" spans="1:6" ht="15.75" x14ac:dyDescent="0.25">
      <c r="A205" s="23">
        <v>1</v>
      </c>
      <c r="B205" s="30">
        <f t="shared" si="31"/>
        <v>42730</v>
      </c>
      <c r="C205" s="144">
        <f t="shared" si="32"/>
        <v>42743</v>
      </c>
      <c r="D205" s="144"/>
      <c r="F205" s="30">
        <f t="shared" si="33"/>
        <v>42748</v>
      </c>
    </row>
    <row r="206" spans="1:6" ht="15.75" x14ac:dyDescent="0.25">
      <c r="A206" s="23">
        <f t="shared" ref="A206:A216" si="34">A205+1</f>
        <v>2</v>
      </c>
      <c r="B206" s="30">
        <f t="shared" si="31"/>
        <v>42744</v>
      </c>
      <c r="C206" s="140">
        <f t="shared" si="32"/>
        <v>42757</v>
      </c>
      <c r="D206" s="140"/>
      <c r="F206" s="30">
        <f t="shared" si="33"/>
        <v>42762</v>
      </c>
    </row>
    <row r="207" spans="1:6" ht="15.75" x14ac:dyDescent="0.25">
      <c r="A207" s="23">
        <f t="shared" si="34"/>
        <v>3</v>
      </c>
      <c r="B207" s="30">
        <f t="shared" si="31"/>
        <v>42758</v>
      </c>
      <c r="C207" s="140">
        <f t="shared" si="32"/>
        <v>42771</v>
      </c>
      <c r="D207" s="140"/>
      <c r="F207" s="30">
        <f t="shared" si="33"/>
        <v>42776</v>
      </c>
    </row>
    <row r="208" spans="1:6" ht="15.75" x14ac:dyDescent="0.25">
      <c r="A208" s="23">
        <f t="shared" si="34"/>
        <v>4</v>
      </c>
      <c r="B208" s="30">
        <f t="shared" si="31"/>
        <v>42772</v>
      </c>
      <c r="C208" s="140">
        <f t="shared" si="32"/>
        <v>42785</v>
      </c>
      <c r="D208" s="140"/>
      <c r="F208" s="30">
        <f t="shared" si="33"/>
        <v>42790</v>
      </c>
    </row>
    <row r="209" spans="1:6" ht="15.75" x14ac:dyDescent="0.25">
      <c r="A209" s="23">
        <f t="shared" si="34"/>
        <v>5</v>
      </c>
      <c r="B209" s="30">
        <f t="shared" si="31"/>
        <v>42786</v>
      </c>
      <c r="C209" s="140">
        <f t="shared" si="32"/>
        <v>42799</v>
      </c>
      <c r="D209" s="140"/>
      <c r="F209" s="30">
        <f t="shared" si="33"/>
        <v>42804</v>
      </c>
    </row>
    <row r="210" spans="1:6" ht="15.75" x14ac:dyDescent="0.25">
      <c r="A210" s="23">
        <f t="shared" si="34"/>
        <v>6</v>
      </c>
      <c r="B210" s="30">
        <f t="shared" si="31"/>
        <v>42800</v>
      </c>
      <c r="C210" s="140">
        <f t="shared" si="32"/>
        <v>42813</v>
      </c>
      <c r="D210" s="140"/>
      <c r="F210" s="30">
        <f t="shared" si="33"/>
        <v>42818</v>
      </c>
    </row>
    <row r="211" spans="1:6" ht="15.75" x14ac:dyDescent="0.25">
      <c r="A211" s="23">
        <f t="shared" si="34"/>
        <v>7</v>
      </c>
      <c r="B211" s="30">
        <f t="shared" si="31"/>
        <v>42814</v>
      </c>
      <c r="C211" s="140">
        <f t="shared" si="32"/>
        <v>42827</v>
      </c>
      <c r="D211" s="140"/>
      <c r="F211" s="30">
        <f t="shared" si="33"/>
        <v>42832</v>
      </c>
    </row>
    <row r="212" spans="1:6" ht="15.75" x14ac:dyDescent="0.25">
      <c r="A212" s="23">
        <f t="shared" si="34"/>
        <v>8</v>
      </c>
      <c r="B212" s="30">
        <f t="shared" si="31"/>
        <v>42828</v>
      </c>
      <c r="C212" s="140">
        <f t="shared" si="32"/>
        <v>42841</v>
      </c>
      <c r="D212" s="140"/>
      <c r="F212" s="30">
        <f t="shared" si="33"/>
        <v>42846</v>
      </c>
    </row>
    <row r="213" spans="1:6" ht="15.75" x14ac:dyDescent="0.25">
      <c r="A213" s="23">
        <f t="shared" si="34"/>
        <v>9</v>
      </c>
      <c r="B213" s="30">
        <f t="shared" si="31"/>
        <v>42842</v>
      </c>
      <c r="C213" s="140">
        <f t="shared" si="32"/>
        <v>42855</v>
      </c>
      <c r="D213" s="140"/>
      <c r="F213" s="30">
        <f t="shared" si="33"/>
        <v>42860</v>
      </c>
    </row>
    <row r="214" spans="1:6" ht="15.75" x14ac:dyDescent="0.25">
      <c r="A214" s="38">
        <f t="shared" si="34"/>
        <v>10</v>
      </c>
      <c r="B214" s="39">
        <f t="shared" si="31"/>
        <v>42856</v>
      </c>
      <c r="C214" s="141">
        <f t="shared" si="32"/>
        <v>42869</v>
      </c>
      <c r="D214" s="141"/>
      <c r="E214" s="40"/>
      <c r="F214" s="39">
        <f t="shared" si="33"/>
        <v>42874</v>
      </c>
    </row>
    <row r="215" spans="1:6" ht="15.75" x14ac:dyDescent="0.25">
      <c r="A215" s="23">
        <f t="shared" si="34"/>
        <v>11</v>
      </c>
      <c r="B215" s="30">
        <f t="shared" si="31"/>
        <v>42870</v>
      </c>
      <c r="C215" s="142">
        <f t="shared" si="32"/>
        <v>42883</v>
      </c>
      <c r="D215" s="142"/>
      <c r="F215" s="30">
        <f t="shared" si="33"/>
        <v>42888</v>
      </c>
    </row>
    <row r="216" spans="1:6" ht="15.75" x14ac:dyDescent="0.25">
      <c r="A216" s="23">
        <f t="shared" si="34"/>
        <v>12</v>
      </c>
      <c r="B216" s="30">
        <f t="shared" si="31"/>
        <v>42884</v>
      </c>
      <c r="C216" s="140">
        <f t="shared" si="32"/>
        <v>42897</v>
      </c>
      <c r="D216" s="140"/>
      <c r="F216" s="30">
        <f t="shared" si="33"/>
        <v>42902</v>
      </c>
    </row>
    <row r="217" spans="1:6" s="56" customFormat="1" ht="15.75" x14ac:dyDescent="0.25">
      <c r="A217" s="53">
        <v>13</v>
      </c>
      <c r="B217" s="54">
        <f t="shared" si="31"/>
        <v>42898</v>
      </c>
      <c r="C217" s="152">
        <f t="shared" si="32"/>
        <v>42911</v>
      </c>
      <c r="D217" s="152"/>
      <c r="E217" s="55"/>
      <c r="F217" s="54">
        <f t="shared" si="33"/>
        <v>42916</v>
      </c>
    </row>
    <row r="218" spans="1:6" s="56" customFormat="1" ht="15.75" x14ac:dyDescent="0.25">
      <c r="A218" s="57"/>
      <c r="B218" s="58"/>
      <c r="C218" s="59"/>
      <c r="D218" s="59"/>
      <c r="F218" s="58"/>
    </row>
    <row r="220" spans="1:6" ht="15.75" x14ac:dyDescent="0.25">
      <c r="A220" s="145" t="s">
        <v>92</v>
      </c>
      <c r="B220" s="145"/>
      <c r="C220" s="145"/>
      <c r="D220" s="145"/>
      <c r="E220" s="145"/>
      <c r="F220" s="145"/>
    </row>
    <row r="221" spans="1:6" ht="25.5" x14ac:dyDescent="0.2">
      <c r="A221" s="26" t="s">
        <v>93</v>
      </c>
      <c r="B221" s="27" t="s">
        <v>74</v>
      </c>
      <c r="C221" s="146" t="s">
        <v>75</v>
      </c>
      <c r="D221" s="146"/>
      <c r="E221" s="28"/>
      <c r="F221" s="29" t="s">
        <v>76</v>
      </c>
    </row>
    <row r="222" spans="1:6" x14ac:dyDescent="0.2">
      <c r="A222" s="44" t="s">
        <v>88</v>
      </c>
      <c r="B222" s="24"/>
      <c r="C222" s="24"/>
      <c r="D222" s="25"/>
      <c r="E222" s="25"/>
      <c r="F222" s="24"/>
    </row>
    <row r="223" spans="1:6" ht="15.75" x14ac:dyDescent="0.25">
      <c r="A223" s="23">
        <v>14</v>
      </c>
      <c r="B223" s="30">
        <v>42912</v>
      </c>
      <c r="C223" s="140">
        <f>B223+13</f>
        <v>42925</v>
      </c>
      <c r="D223" s="140"/>
      <c r="F223" s="30">
        <f>C223+5</f>
        <v>42930</v>
      </c>
    </row>
    <row r="224" spans="1:6" ht="15.75" x14ac:dyDescent="0.25">
      <c r="A224" s="23">
        <f>A223+1</f>
        <v>15</v>
      </c>
      <c r="B224" s="30">
        <f>C223+1</f>
        <v>42926</v>
      </c>
      <c r="C224" s="140">
        <f>B224+13</f>
        <v>42939</v>
      </c>
      <c r="D224" s="140"/>
      <c r="F224" s="30">
        <f>C224+5</f>
        <v>42944</v>
      </c>
    </row>
    <row r="225" spans="1:6" ht="15.75" x14ac:dyDescent="0.25">
      <c r="A225" s="38">
        <f t="shared" ref="A225:A235" si="35">A224+1</f>
        <v>16</v>
      </c>
      <c r="B225" s="39">
        <f t="shared" ref="B225:B248" si="36">C224+1</f>
        <v>42940</v>
      </c>
      <c r="C225" s="141">
        <f t="shared" ref="C225:C248" si="37">B225+13</f>
        <v>42953</v>
      </c>
      <c r="D225" s="141"/>
      <c r="E225" s="40"/>
      <c r="F225" s="39">
        <f t="shared" ref="F225:F248" si="38">C225+5</f>
        <v>42958</v>
      </c>
    </row>
    <row r="226" spans="1:6" ht="15.75" x14ac:dyDescent="0.25">
      <c r="A226" s="32">
        <f t="shared" si="35"/>
        <v>17</v>
      </c>
      <c r="B226" s="33">
        <f t="shared" si="36"/>
        <v>42954</v>
      </c>
      <c r="C226" s="142">
        <f t="shared" si="37"/>
        <v>42967</v>
      </c>
      <c r="D226" s="142"/>
      <c r="E226" s="34"/>
      <c r="F226" s="33">
        <f t="shared" si="38"/>
        <v>42972</v>
      </c>
    </row>
    <row r="227" spans="1:6" ht="15.75" x14ac:dyDescent="0.25">
      <c r="A227" s="60">
        <f t="shared" si="35"/>
        <v>18</v>
      </c>
      <c r="B227" s="61">
        <f t="shared" si="36"/>
        <v>42968</v>
      </c>
      <c r="C227" s="147">
        <f t="shared" si="37"/>
        <v>42981</v>
      </c>
      <c r="D227" s="147"/>
      <c r="E227" s="62"/>
      <c r="F227" s="61">
        <f t="shared" si="38"/>
        <v>42986</v>
      </c>
    </row>
    <row r="228" spans="1:6" ht="15.75" x14ac:dyDescent="0.25">
      <c r="A228" s="23">
        <f t="shared" si="35"/>
        <v>19</v>
      </c>
      <c r="B228" s="30">
        <f t="shared" si="36"/>
        <v>42982</v>
      </c>
      <c r="C228" s="140">
        <f t="shared" si="37"/>
        <v>42995</v>
      </c>
      <c r="D228" s="140"/>
      <c r="F228" s="30">
        <f t="shared" si="38"/>
        <v>43000</v>
      </c>
    </row>
    <row r="229" spans="1:6" ht="15.75" x14ac:dyDescent="0.25">
      <c r="A229" s="23">
        <f t="shared" si="35"/>
        <v>20</v>
      </c>
      <c r="B229" s="30">
        <f t="shared" si="36"/>
        <v>42996</v>
      </c>
      <c r="C229" s="140">
        <f t="shared" si="37"/>
        <v>43009</v>
      </c>
      <c r="D229" s="140"/>
      <c r="F229" s="30">
        <f t="shared" si="38"/>
        <v>43014</v>
      </c>
    </row>
    <row r="230" spans="1:6" ht="15.75" x14ac:dyDescent="0.25">
      <c r="A230" s="23">
        <f t="shared" si="35"/>
        <v>21</v>
      </c>
      <c r="B230" s="30">
        <f t="shared" si="36"/>
        <v>43010</v>
      </c>
      <c r="C230" s="140">
        <f t="shared" si="37"/>
        <v>43023</v>
      </c>
      <c r="D230" s="140"/>
      <c r="F230" s="30">
        <f t="shared" si="38"/>
        <v>43028</v>
      </c>
    </row>
    <row r="231" spans="1:6" ht="15.75" x14ac:dyDescent="0.25">
      <c r="A231" s="23">
        <f t="shared" si="35"/>
        <v>22</v>
      </c>
      <c r="B231" s="30">
        <f t="shared" si="36"/>
        <v>43024</v>
      </c>
      <c r="C231" s="140">
        <f t="shared" si="37"/>
        <v>43037</v>
      </c>
      <c r="D231" s="140"/>
      <c r="F231" s="30">
        <f t="shared" si="38"/>
        <v>43042</v>
      </c>
    </row>
    <row r="232" spans="1:6" ht="15.75" x14ac:dyDescent="0.25">
      <c r="A232" s="23">
        <f t="shared" si="35"/>
        <v>23</v>
      </c>
      <c r="B232" s="30">
        <f t="shared" si="36"/>
        <v>43038</v>
      </c>
      <c r="C232" s="140">
        <f t="shared" si="37"/>
        <v>43051</v>
      </c>
      <c r="D232" s="140"/>
      <c r="F232" s="30">
        <f t="shared" si="38"/>
        <v>43056</v>
      </c>
    </row>
    <row r="233" spans="1:6" ht="15.75" x14ac:dyDescent="0.25">
      <c r="A233" s="23">
        <f t="shared" si="35"/>
        <v>24</v>
      </c>
      <c r="B233" s="30">
        <f t="shared" si="36"/>
        <v>43052</v>
      </c>
      <c r="C233" s="140">
        <f t="shared" si="37"/>
        <v>43065</v>
      </c>
      <c r="D233" s="140"/>
      <c r="F233" s="30">
        <f t="shared" si="38"/>
        <v>43070</v>
      </c>
    </row>
    <row r="234" spans="1:6" ht="15.75" x14ac:dyDescent="0.25">
      <c r="A234" s="23">
        <f t="shared" si="35"/>
        <v>25</v>
      </c>
      <c r="B234" s="30">
        <f t="shared" si="36"/>
        <v>43066</v>
      </c>
      <c r="C234" s="140">
        <f t="shared" si="37"/>
        <v>43079</v>
      </c>
      <c r="D234" s="140"/>
      <c r="F234" s="30">
        <f t="shared" si="38"/>
        <v>43084</v>
      </c>
    </row>
    <row r="235" spans="1:6" ht="15.75" x14ac:dyDescent="0.25">
      <c r="A235" s="35">
        <f t="shared" si="35"/>
        <v>26</v>
      </c>
      <c r="B235" s="36">
        <f t="shared" si="36"/>
        <v>43080</v>
      </c>
      <c r="C235" s="143">
        <f t="shared" si="37"/>
        <v>43093</v>
      </c>
      <c r="D235" s="143"/>
      <c r="E235" s="37"/>
      <c r="F235" s="36">
        <f t="shared" si="38"/>
        <v>43098</v>
      </c>
    </row>
    <row r="236" spans="1:6" ht="15.75" x14ac:dyDescent="0.25">
      <c r="A236" s="41">
        <v>1</v>
      </c>
      <c r="B236" s="42">
        <f t="shared" si="36"/>
        <v>43094</v>
      </c>
      <c r="C236" s="144">
        <f t="shared" si="37"/>
        <v>43107</v>
      </c>
      <c r="D236" s="144"/>
      <c r="E236" s="43"/>
      <c r="F236" s="42">
        <f t="shared" si="38"/>
        <v>43112</v>
      </c>
    </row>
    <row r="237" spans="1:6" ht="15.75" x14ac:dyDescent="0.25">
      <c r="A237" s="23">
        <f t="shared" ref="A237:A248" si="39">A236+1</f>
        <v>2</v>
      </c>
      <c r="B237" s="30">
        <f t="shared" si="36"/>
        <v>43108</v>
      </c>
      <c r="C237" s="140">
        <f t="shared" si="37"/>
        <v>43121</v>
      </c>
      <c r="D237" s="140"/>
      <c r="F237" s="30">
        <f t="shared" si="38"/>
        <v>43126</v>
      </c>
    </row>
    <row r="238" spans="1:6" ht="15.75" x14ac:dyDescent="0.25">
      <c r="A238" s="23">
        <f t="shared" si="39"/>
        <v>3</v>
      </c>
      <c r="B238" s="30">
        <f t="shared" si="36"/>
        <v>43122</v>
      </c>
      <c r="C238" s="140">
        <f t="shared" si="37"/>
        <v>43135</v>
      </c>
      <c r="D238" s="140"/>
      <c r="F238" s="30">
        <f t="shared" si="38"/>
        <v>43140</v>
      </c>
    </row>
    <row r="239" spans="1:6" ht="15.75" x14ac:dyDescent="0.25">
      <c r="A239" s="23">
        <f t="shared" si="39"/>
        <v>4</v>
      </c>
      <c r="B239" s="30">
        <f t="shared" si="36"/>
        <v>43136</v>
      </c>
      <c r="C239" s="140">
        <f t="shared" si="37"/>
        <v>43149</v>
      </c>
      <c r="D239" s="140"/>
      <c r="F239" s="30">
        <f t="shared" si="38"/>
        <v>43154</v>
      </c>
    </row>
    <row r="240" spans="1:6" ht="15.75" x14ac:dyDescent="0.25">
      <c r="A240" s="23">
        <f t="shared" si="39"/>
        <v>5</v>
      </c>
      <c r="B240" s="30">
        <f t="shared" si="36"/>
        <v>43150</v>
      </c>
      <c r="C240" s="140">
        <f t="shared" si="37"/>
        <v>43163</v>
      </c>
      <c r="D240" s="140"/>
      <c r="F240" s="30">
        <f t="shared" si="38"/>
        <v>43168</v>
      </c>
    </row>
    <row r="241" spans="1:6" ht="15.75" x14ac:dyDescent="0.25">
      <c r="A241" s="23">
        <f t="shared" si="39"/>
        <v>6</v>
      </c>
      <c r="B241" s="30">
        <f t="shared" si="36"/>
        <v>43164</v>
      </c>
      <c r="C241" s="140">
        <f t="shared" si="37"/>
        <v>43177</v>
      </c>
      <c r="D241" s="140"/>
      <c r="F241" s="30">
        <f t="shared" si="38"/>
        <v>43182</v>
      </c>
    </row>
    <row r="242" spans="1:6" ht="15.75" x14ac:dyDescent="0.25">
      <c r="A242" s="23">
        <f t="shared" si="39"/>
        <v>7</v>
      </c>
      <c r="B242" s="30">
        <f t="shared" si="36"/>
        <v>43178</v>
      </c>
      <c r="C242" s="140">
        <f t="shared" si="37"/>
        <v>43191</v>
      </c>
      <c r="D242" s="140"/>
      <c r="F242" s="30">
        <f t="shared" si="38"/>
        <v>43196</v>
      </c>
    </row>
    <row r="243" spans="1:6" ht="15.75" x14ac:dyDescent="0.25">
      <c r="A243" s="23">
        <f t="shared" si="39"/>
        <v>8</v>
      </c>
      <c r="B243" s="30">
        <f t="shared" si="36"/>
        <v>43192</v>
      </c>
      <c r="C243" s="140">
        <f t="shared" si="37"/>
        <v>43205</v>
      </c>
      <c r="D243" s="140"/>
      <c r="F243" s="30">
        <f t="shared" si="38"/>
        <v>43210</v>
      </c>
    </row>
    <row r="244" spans="1:6" ht="15.75" x14ac:dyDescent="0.25">
      <c r="A244" s="23">
        <f t="shared" si="39"/>
        <v>9</v>
      </c>
      <c r="B244" s="30">
        <f t="shared" si="36"/>
        <v>43206</v>
      </c>
      <c r="C244" s="140">
        <f t="shared" si="37"/>
        <v>43219</v>
      </c>
      <c r="D244" s="140"/>
      <c r="F244" s="30">
        <f t="shared" si="38"/>
        <v>43224</v>
      </c>
    </row>
    <row r="245" spans="1:6" ht="15.75" x14ac:dyDescent="0.25">
      <c r="A245" s="38">
        <f t="shared" si="39"/>
        <v>10</v>
      </c>
      <c r="B245" s="39">
        <f t="shared" si="36"/>
        <v>43220</v>
      </c>
      <c r="C245" s="141">
        <f t="shared" si="37"/>
        <v>43233</v>
      </c>
      <c r="D245" s="141"/>
      <c r="E245" s="40"/>
      <c r="F245" s="39">
        <f t="shared" si="38"/>
        <v>43238</v>
      </c>
    </row>
    <row r="246" spans="1:6" ht="15.75" x14ac:dyDescent="0.25">
      <c r="A246" s="32">
        <f t="shared" si="39"/>
        <v>11</v>
      </c>
      <c r="B246" s="33">
        <f t="shared" si="36"/>
        <v>43234</v>
      </c>
      <c r="C246" s="142">
        <f t="shared" si="37"/>
        <v>43247</v>
      </c>
      <c r="D246" s="142"/>
      <c r="E246" s="34"/>
      <c r="F246" s="33">
        <f t="shared" si="38"/>
        <v>43252</v>
      </c>
    </row>
    <row r="247" spans="1:6" ht="15.75" x14ac:dyDescent="0.25">
      <c r="A247" s="23">
        <f t="shared" si="39"/>
        <v>12</v>
      </c>
      <c r="B247" s="30">
        <f t="shared" si="36"/>
        <v>43248</v>
      </c>
      <c r="C247" s="140">
        <f t="shared" si="37"/>
        <v>43261</v>
      </c>
      <c r="D247" s="140"/>
      <c r="F247" s="30">
        <f t="shared" si="38"/>
        <v>43266</v>
      </c>
    </row>
    <row r="248" spans="1:6" ht="15.75" x14ac:dyDescent="0.25">
      <c r="A248" s="23">
        <f t="shared" si="39"/>
        <v>13</v>
      </c>
      <c r="B248" s="30">
        <f t="shared" si="36"/>
        <v>43262</v>
      </c>
      <c r="C248" s="140">
        <f t="shared" si="37"/>
        <v>43275</v>
      </c>
      <c r="D248" s="140"/>
      <c r="F248" s="30">
        <f t="shared" si="38"/>
        <v>43280</v>
      </c>
    </row>
    <row r="249" spans="1:6" ht="15.75" x14ac:dyDescent="0.25">
      <c r="A249" s="23"/>
      <c r="B249" s="30"/>
      <c r="C249" s="24"/>
      <c r="D249" s="24"/>
      <c r="F249" s="30"/>
    </row>
    <row r="251" spans="1:6" ht="15.75" x14ac:dyDescent="0.25">
      <c r="A251" s="145" t="s">
        <v>94</v>
      </c>
      <c r="B251" s="145"/>
      <c r="C251" s="145"/>
      <c r="D251" s="145"/>
      <c r="E251" s="145"/>
      <c r="F251" s="145"/>
    </row>
    <row r="252" spans="1:6" ht="25.5" x14ac:dyDescent="0.2">
      <c r="A252" s="26" t="s">
        <v>73</v>
      </c>
      <c r="B252" s="27" t="s">
        <v>74</v>
      </c>
      <c r="C252" s="146" t="s">
        <v>75</v>
      </c>
      <c r="D252" s="146"/>
      <c r="E252" s="28"/>
      <c r="F252" s="29" t="s">
        <v>76</v>
      </c>
    </row>
    <row r="253" spans="1:6" x14ac:dyDescent="0.2">
      <c r="A253" s="44" t="s">
        <v>88</v>
      </c>
      <c r="B253" s="24"/>
      <c r="C253" s="24"/>
      <c r="D253" s="25"/>
      <c r="E253" s="25"/>
      <c r="F253" s="24"/>
    </row>
    <row r="254" spans="1:6" ht="15.75" x14ac:dyDescent="0.25">
      <c r="A254" s="23">
        <v>14</v>
      </c>
      <c r="B254" s="30">
        <v>43276</v>
      </c>
      <c r="C254" s="140">
        <f>B254+13</f>
        <v>43289</v>
      </c>
      <c r="D254" s="140"/>
      <c r="F254" s="30">
        <f>C254+5</f>
        <v>43294</v>
      </c>
    </row>
    <row r="255" spans="1:6" ht="15.75" x14ac:dyDescent="0.25">
      <c r="A255" s="23">
        <f>A254+1</f>
        <v>15</v>
      </c>
      <c r="B255" s="30">
        <f>C254+1</f>
        <v>43290</v>
      </c>
      <c r="C255" s="140">
        <f>B255+13</f>
        <v>43303</v>
      </c>
      <c r="D255" s="140"/>
      <c r="F255" s="30">
        <f>C255+5</f>
        <v>43308</v>
      </c>
    </row>
    <row r="256" spans="1:6" ht="15.75" x14ac:dyDescent="0.25">
      <c r="A256" s="38">
        <f t="shared" ref="A256:A266" si="40">A255+1</f>
        <v>16</v>
      </c>
      <c r="B256" s="39">
        <f t="shared" ref="B256:B279" si="41">C255+1</f>
        <v>43304</v>
      </c>
      <c r="C256" s="141">
        <f t="shared" ref="C256:C279" si="42">B256+13</f>
        <v>43317</v>
      </c>
      <c r="D256" s="141"/>
      <c r="E256" s="40"/>
      <c r="F256" s="39">
        <f t="shared" ref="F256:F279" si="43">C256+5</f>
        <v>43322</v>
      </c>
    </row>
    <row r="257" spans="1:6" ht="15.75" x14ac:dyDescent="0.25">
      <c r="A257" s="32">
        <f t="shared" si="40"/>
        <v>17</v>
      </c>
      <c r="B257" s="33">
        <f t="shared" si="41"/>
        <v>43318</v>
      </c>
      <c r="C257" s="142">
        <f t="shared" si="42"/>
        <v>43331</v>
      </c>
      <c r="D257" s="142"/>
      <c r="E257" s="34"/>
      <c r="F257" s="33">
        <f t="shared" si="43"/>
        <v>43336</v>
      </c>
    </row>
    <row r="258" spans="1:6" ht="15.75" x14ac:dyDescent="0.25">
      <c r="A258" s="60">
        <f t="shared" si="40"/>
        <v>18</v>
      </c>
      <c r="B258" s="61">
        <f t="shared" si="41"/>
        <v>43332</v>
      </c>
      <c r="C258" s="147">
        <f t="shared" si="42"/>
        <v>43345</v>
      </c>
      <c r="D258" s="147"/>
      <c r="E258" s="62"/>
      <c r="F258" s="61">
        <f t="shared" si="43"/>
        <v>43350</v>
      </c>
    </row>
    <row r="259" spans="1:6" ht="15.75" x14ac:dyDescent="0.25">
      <c r="A259" s="23">
        <f t="shared" si="40"/>
        <v>19</v>
      </c>
      <c r="B259" s="30">
        <f t="shared" si="41"/>
        <v>43346</v>
      </c>
      <c r="C259" s="140">
        <f t="shared" si="42"/>
        <v>43359</v>
      </c>
      <c r="D259" s="140"/>
      <c r="F259" s="30">
        <f t="shared" si="43"/>
        <v>43364</v>
      </c>
    </row>
    <row r="260" spans="1:6" ht="15.75" x14ac:dyDescent="0.25">
      <c r="A260" s="23">
        <f t="shared" si="40"/>
        <v>20</v>
      </c>
      <c r="B260" s="30">
        <f t="shared" si="41"/>
        <v>43360</v>
      </c>
      <c r="C260" s="140">
        <f t="shared" si="42"/>
        <v>43373</v>
      </c>
      <c r="D260" s="140"/>
      <c r="F260" s="30">
        <f t="shared" si="43"/>
        <v>43378</v>
      </c>
    </row>
    <row r="261" spans="1:6" ht="15.75" x14ac:dyDescent="0.25">
      <c r="A261" s="23">
        <f t="shared" si="40"/>
        <v>21</v>
      </c>
      <c r="B261" s="30">
        <f t="shared" si="41"/>
        <v>43374</v>
      </c>
      <c r="C261" s="140">
        <f t="shared" si="42"/>
        <v>43387</v>
      </c>
      <c r="D261" s="140"/>
      <c r="F261" s="30">
        <f t="shared" si="43"/>
        <v>43392</v>
      </c>
    </row>
    <row r="262" spans="1:6" ht="15.75" x14ac:dyDescent="0.25">
      <c r="A262" s="23">
        <f t="shared" si="40"/>
        <v>22</v>
      </c>
      <c r="B262" s="30">
        <f t="shared" si="41"/>
        <v>43388</v>
      </c>
      <c r="C262" s="140">
        <f t="shared" si="42"/>
        <v>43401</v>
      </c>
      <c r="D262" s="140"/>
      <c r="F262" s="30">
        <f t="shared" si="43"/>
        <v>43406</v>
      </c>
    </row>
    <row r="263" spans="1:6" ht="15.75" x14ac:dyDescent="0.25">
      <c r="A263" s="23">
        <f t="shared" si="40"/>
        <v>23</v>
      </c>
      <c r="B263" s="30">
        <f t="shared" si="41"/>
        <v>43402</v>
      </c>
      <c r="C263" s="140">
        <f t="shared" si="42"/>
        <v>43415</v>
      </c>
      <c r="D263" s="140"/>
      <c r="F263" s="30">
        <f t="shared" si="43"/>
        <v>43420</v>
      </c>
    </row>
    <row r="264" spans="1:6" ht="15.75" x14ac:dyDescent="0.25">
      <c r="A264" s="23">
        <f t="shared" si="40"/>
        <v>24</v>
      </c>
      <c r="B264" s="30">
        <f t="shared" si="41"/>
        <v>43416</v>
      </c>
      <c r="C264" s="140">
        <f t="shared" si="42"/>
        <v>43429</v>
      </c>
      <c r="D264" s="140"/>
      <c r="F264" s="30">
        <f t="shared" si="43"/>
        <v>43434</v>
      </c>
    </row>
    <row r="265" spans="1:6" ht="15.75" x14ac:dyDescent="0.25">
      <c r="A265" s="23">
        <f t="shared" si="40"/>
        <v>25</v>
      </c>
      <c r="B265" s="30">
        <f t="shared" si="41"/>
        <v>43430</v>
      </c>
      <c r="C265" s="140">
        <f t="shared" si="42"/>
        <v>43443</v>
      </c>
      <c r="D265" s="140"/>
      <c r="F265" s="30">
        <f t="shared" si="43"/>
        <v>43448</v>
      </c>
    </row>
    <row r="266" spans="1:6" ht="15.75" x14ac:dyDescent="0.25">
      <c r="A266" s="35">
        <f t="shared" si="40"/>
        <v>26</v>
      </c>
      <c r="B266" s="36">
        <f t="shared" si="41"/>
        <v>43444</v>
      </c>
      <c r="C266" s="143">
        <f t="shared" si="42"/>
        <v>43457</v>
      </c>
      <c r="D266" s="143"/>
      <c r="E266" s="37"/>
      <c r="F266" s="36">
        <f t="shared" si="43"/>
        <v>43462</v>
      </c>
    </row>
    <row r="267" spans="1:6" ht="15.75" x14ac:dyDescent="0.25">
      <c r="A267" s="41">
        <v>1</v>
      </c>
      <c r="B267" s="42">
        <f t="shared" si="41"/>
        <v>43458</v>
      </c>
      <c r="C267" s="144">
        <f t="shared" si="42"/>
        <v>43471</v>
      </c>
      <c r="D267" s="144"/>
      <c r="E267" s="43"/>
      <c r="F267" s="42">
        <f t="shared" si="43"/>
        <v>43476</v>
      </c>
    </row>
    <row r="268" spans="1:6" ht="15.75" x14ac:dyDescent="0.25">
      <c r="A268" s="23">
        <f t="shared" ref="A268:A279" si="44">A267+1</f>
        <v>2</v>
      </c>
      <c r="B268" s="30">
        <f t="shared" si="41"/>
        <v>43472</v>
      </c>
      <c r="C268" s="140">
        <f t="shared" si="42"/>
        <v>43485</v>
      </c>
      <c r="D268" s="140"/>
      <c r="F268" s="30">
        <f t="shared" si="43"/>
        <v>43490</v>
      </c>
    </row>
    <row r="269" spans="1:6" ht="15.75" x14ac:dyDescent="0.25">
      <c r="A269" s="23">
        <f t="shared" si="44"/>
        <v>3</v>
      </c>
      <c r="B269" s="30">
        <f t="shared" si="41"/>
        <v>43486</v>
      </c>
      <c r="C269" s="140">
        <f t="shared" si="42"/>
        <v>43499</v>
      </c>
      <c r="D269" s="140"/>
      <c r="F269" s="30">
        <f t="shared" si="43"/>
        <v>43504</v>
      </c>
    </row>
    <row r="270" spans="1:6" ht="15.75" x14ac:dyDescent="0.25">
      <c r="A270" s="23">
        <f t="shared" si="44"/>
        <v>4</v>
      </c>
      <c r="B270" s="30">
        <f t="shared" si="41"/>
        <v>43500</v>
      </c>
      <c r="C270" s="140">
        <f t="shared" si="42"/>
        <v>43513</v>
      </c>
      <c r="D270" s="140"/>
      <c r="F270" s="30">
        <f t="shared" si="43"/>
        <v>43518</v>
      </c>
    </row>
    <row r="271" spans="1:6" ht="15.75" x14ac:dyDescent="0.25">
      <c r="A271" s="23">
        <f t="shared" si="44"/>
        <v>5</v>
      </c>
      <c r="B271" s="30">
        <f t="shared" si="41"/>
        <v>43514</v>
      </c>
      <c r="C271" s="140">
        <f t="shared" si="42"/>
        <v>43527</v>
      </c>
      <c r="D271" s="140"/>
      <c r="F271" s="30">
        <f t="shared" si="43"/>
        <v>43532</v>
      </c>
    </row>
    <row r="272" spans="1:6" ht="15.75" x14ac:dyDescent="0.25">
      <c r="A272" s="23">
        <f t="shared" si="44"/>
        <v>6</v>
      </c>
      <c r="B272" s="30">
        <f t="shared" si="41"/>
        <v>43528</v>
      </c>
      <c r="C272" s="140">
        <f t="shared" si="42"/>
        <v>43541</v>
      </c>
      <c r="D272" s="140"/>
      <c r="F272" s="30">
        <f t="shared" si="43"/>
        <v>43546</v>
      </c>
    </row>
    <row r="273" spans="1:6" ht="15.75" x14ac:dyDescent="0.25">
      <c r="A273" s="23">
        <f t="shared" si="44"/>
        <v>7</v>
      </c>
      <c r="B273" s="30">
        <f t="shared" si="41"/>
        <v>43542</v>
      </c>
      <c r="C273" s="140">
        <f t="shared" si="42"/>
        <v>43555</v>
      </c>
      <c r="D273" s="140"/>
      <c r="F273" s="30">
        <f t="shared" si="43"/>
        <v>43560</v>
      </c>
    </row>
    <row r="274" spans="1:6" ht="15.75" x14ac:dyDescent="0.25">
      <c r="A274" s="23">
        <f t="shared" si="44"/>
        <v>8</v>
      </c>
      <c r="B274" s="30">
        <f t="shared" si="41"/>
        <v>43556</v>
      </c>
      <c r="C274" s="140">
        <f t="shared" si="42"/>
        <v>43569</v>
      </c>
      <c r="D274" s="140"/>
      <c r="F274" s="30">
        <f t="shared" si="43"/>
        <v>43574</v>
      </c>
    </row>
    <row r="275" spans="1:6" ht="15.75" x14ac:dyDescent="0.25">
      <c r="A275" s="23">
        <f t="shared" si="44"/>
        <v>9</v>
      </c>
      <c r="B275" s="30">
        <f t="shared" si="41"/>
        <v>43570</v>
      </c>
      <c r="C275" s="140">
        <f t="shared" si="42"/>
        <v>43583</v>
      </c>
      <c r="D275" s="140"/>
      <c r="F275" s="30">
        <f t="shared" si="43"/>
        <v>43588</v>
      </c>
    </row>
    <row r="276" spans="1:6" ht="15.75" x14ac:dyDescent="0.25">
      <c r="A276" s="38">
        <f t="shared" si="44"/>
        <v>10</v>
      </c>
      <c r="B276" s="39">
        <f t="shared" si="41"/>
        <v>43584</v>
      </c>
      <c r="C276" s="141">
        <f t="shared" si="42"/>
        <v>43597</v>
      </c>
      <c r="D276" s="141"/>
      <c r="E276" s="40"/>
      <c r="F276" s="39">
        <f t="shared" si="43"/>
        <v>43602</v>
      </c>
    </row>
    <row r="277" spans="1:6" ht="15.75" x14ac:dyDescent="0.25">
      <c r="A277" s="32">
        <f t="shared" si="44"/>
        <v>11</v>
      </c>
      <c r="B277" s="33">
        <f t="shared" si="41"/>
        <v>43598</v>
      </c>
      <c r="C277" s="142">
        <f t="shared" si="42"/>
        <v>43611</v>
      </c>
      <c r="D277" s="142"/>
      <c r="E277" s="34"/>
      <c r="F277" s="33">
        <f t="shared" si="43"/>
        <v>43616</v>
      </c>
    </row>
    <row r="278" spans="1:6" ht="15.75" x14ac:dyDescent="0.25">
      <c r="A278" s="23">
        <f t="shared" si="44"/>
        <v>12</v>
      </c>
      <c r="B278" s="30">
        <f t="shared" si="41"/>
        <v>43612</v>
      </c>
      <c r="C278" s="140">
        <f t="shared" si="42"/>
        <v>43625</v>
      </c>
      <c r="D278" s="140"/>
      <c r="F278" s="30">
        <f t="shared" si="43"/>
        <v>43630</v>
      </c>
    </row>
    <row r="279" spans="1:6" ht="15.75" x14ac:dyDescent="0.25">
      <c r="A279" s="23">
        <f t="shared" si="44"/>
        <v>13</v>
      </c>
      <c r="B279" s="30">
        <f t="shared" si="41"/>
        <v>43626</v>
      </c>
      <c r="C279" s="140">
        <f t="shared" si="42"/>
        <v>43639</v>
      </c>
      <c r="D279" s="140"/>
      <c r="F279" s="30">
        <f t="shared" si="43"/>
        <v>43644</v>
      </c>
    </row>
    <row r="282" spans="1:6" ht="15.75" x14ac:dyDescent="0.25">
      <c r="A282" s="145" t="s">
        <v>101</v>
      </c>
      <c r="B282" s="145"/>
      <c r="C282" s="145"/>
      <c r="D282" s="145"/>
      <c r="E282" s="145"/>
      <c r="F282" s="145"/>
    </row>
    <row r="283" spans="1:6" ht="25.5" x14ac:dyDescent="0.2">
      <c r="A283" s="26" t="s">
        <v>73</v>
      </c>
      <c r="B283" s="27" t="s">
        <v>74</v>
      </c>
      <c r="C283" s="146" t="s">
        <v>75</v>
      </c>
      <c r="D283" s="146"/>
      <c r="E283" s="28"/>
      <c r="F283" s="29" t="s">
        <v>76</v>
      </c>
    </row>
    <row r="284" spans="1:6" x14ac:dyDescent="0.2">
      <c r="A284" s="44" t="s">
        <v>88</v>
      </c>
      <c r="B284" s="69"/>
      <c r="C284" s="69"/>
      <c r="D284" s="25"/>
      <c r="E284" s="25"/>
      <c r="F284" s="69"/>
    </row>
    <row r="285" spans="1:6" ht="15.75" x14ac:dyDescent="0.25">
      <c r="A285" s="23">
        <v>14</v>
      </c>
      <c r="B285" s="30">
        <v>43640</v>
      </c>
      <c r="C285" s="140">
        <f>B285+13</f>
        <v>43653</v>
      </c>
      <c r="D285" s="140"/>
      <c r="F285" s="30">
        <f>C285+5</f>
        <v>43658</v>
      </c>
    </row>
    <row r="286" spans="1:6" ht="15.75" x14ac:dyDescent="0.25">
      <c r="A286" s="23">
        <f>A285+1</f>
        <v>15</v>
      </c>
      <c r="B286" s="30">
        <f>C285+1</f>
        <v>43654</v>
      </c>
      <c r="C286" s="140">
        <f>B286+13</f>
        <v>43667</v>
      </c>
      <c r="D286" s="140"/>
      <c r="F286" s="30">
        <f>C286+5</f>
        <v>43672</v>
      </c>
    </row>
    <row r="287" spans="1:6" ht="15.75" x14ac:dyDescent="0.25">
      <c r="A287" s="38">
        <f t="shared" ref="A287:A297" si="45">A286+1</f>
        <v>16</v>
      </c>
      <c r="B287" s="39">
        <f t="shared" ref="B287:B310" si="46">C286+1</f>
        <v>43668</v>
      </c>
      <c r="C287" s="141">
        <f t="shared" ref="C287:C310" si="47">B287+13</f>
        <v>43681</v>
      </c>
      <c r="D287" s="141"/>
      <c r="E287" s="40"/>
      <c r="F287" s="39">
        <f t="shared" ref="F287:F310" si="48">C287+5</f>
        <v>43686</v>
      </c>
    </row>
    <row r="288" spans="1:6" ht="15.75" x14ac:dyDescent="0.25">
      <c r="A288" s="32">
        <f t="shared" si="45"/>
        <v>17</v>
      </c>
      <c r="B288" s="33">
        <f t="shared" si="46"/>
        <v>43682</v>
      </c>
      <c r="C288" s="142">
        <f t="shared" si="47"/>
        <v>43695</v>
      </c>
      <c r="D288" s="142"/>
      <c r="E288" s="34"/>
      <c r="F288" s="33">
        <f t="shared" si="48"/>
        <v>43700</v>
      </c>
    </row>
    <row r="289" spans="1:6" ht="15.75" x14ac:dyDescent="0.25">
      <c r="A289" s="60">
        <f t="shared" si="45"/>
        <v>18</v>
      </c>
      <c r="B289" s="61">
        <f t="shared" si="46"/>
        <v>43696</v>
      </c>
      <c r="C289" s="147">
        <f t="shared" si="47"/>
        <v>43709</v>
      </c>
      <c r="D289" s="147"/>
      <c r="E289" s="62"/>
      <c r="F289" s="61">
        <f t="shared" si="48"/>
        <v>43714</v>
      </c>
    </row>
    <row r="290" spans="1:6" ht="15.75" x14ac:dyDescent="0.25">
      <c r="A290" s="23">
        <f t="shared" si="45"/>
        <v>19</v>
      </c>
      <c r="B290" s="30">
        <f t="shared" si="46"/>
        <v>43710</v>
      </c>
      <c r="C290" s="140">
        <f t="shared" si="47"/>
        <v>43723</v>
      </c>
      <c r="D290" s="140"/>
      <c r="F290" s="30">
        <f t="shared" si="48"/>
        <v>43728</v>
      </c>
    </row>
    <row r="291" spans="1:6" ht="15.75" x14ac:dyDescent="0.25">
      <c r="A291" s="23">
        <f t="shared" si="45"/>
        <v>20</v>
      </c>
      <c r="B291" s="30">
        <f t="shared" si="46"/>
        <v>43724</v>
      </c>
      <c r="C291" s="140">
        <f t="shared" si="47"/>
        <v>43737</v>
      </c>
      <c r="D291" s="140"/>
      <c r="F291" s="30">
        <f t="shared" si="48"/>
        <v>43742</v>
      </c>
    </row>
    <row r="292" spans="1:6" ht="15.75" x14ac:dyDescent="0.25">
      <c r="A292" s="23">
        <f t="shared" si="45"/>
        <v>21</v>
      </c>
      <c r="B292" s="30">
        <f t="shared" si="46"/>
        <v>43738</v>
      </c>
      <c r="C292" s="140">
        <f t="shared" si="47"/>
        <v>43751</v>
      </c>
      <c r="D292" s="140"/>
      <c r="F292" s="30">
        <f t="shared" si="48"/>
        <v>43756</v>
      </c>
    </row>
    <row r="293" spans="1:6" ht="15.75" x14ac:dyDescent="0.25">
      <c r="A293" s="23">
        <f t="shared" si="45"/>
        <v>22</v>
      </c>
      <c r="B293" s="30">
        <f t="shared" si="46"/>
        <v>43752</v>
      </c>
      <c r="C293" s="140">
        <f t="shared" si="47"/>
        <v>43765</v>
      </c>
      <c r="D293" s="140"/>
      <c r="F293" s="30">
        <f t="shared" si="48"/>
        <v>43770</v>
      </c>
    </row>
    <row r="294" spans="1:6" ht="15.75" x14ac:dyDescent="0.25">
      <c r="A294" s="23">
        <f t="shared" si="45"/>
        <v>23</v>
      </c>
      <c r="B294" s="30">
        <f t="shared" si="46"/>
        <v>43766</v>
      </c>
      <c r="C294" s="140">
        <f t="shared" si="47"/>
        <v>43779</v>
      </c>
      <c r="D294" s="140"/>
      <c r="F294" s="30">
        <f t="shared" si="48"/>
        <v>43784</v>
      </c>
    </row>
    <row r="295" spans="1:6" ht="15.75" x14ac:dyDescent="0.25">
      <c r="A295" s="23">
        <f t="shared" si="45"/>
        <v>24</v>
      </c>
      <c r="B295" s="30">
        <f t="shared" si="46"/>
        <v>43780</v>
      </c>
      <c r="C295" s="140">
        <f t="shared" si="47"/>
        <v>43793</v>
      </c>
      <c r="D295" s="140"/>
      <c r="F295" s="30">
        <f t="shared" si="48"/>
        <v>43798</v>
      </c>
    </row>
    <row r="296" spans="1:6" ht="15.75" x14ac:dyDescent="0.25">
      <c r="A296" s="23">
        <f t="shared" si="45"/>
        <v>25</v>
      </c>
      <c r="B296" s="30">
        <f t="shared" si="46"/>
        <v>43794</v>
      </c>
      <c r="C296" s="140">
        <f t="shared" si="47"/>
        <v>43807</v>
      </c>
      <c r="D296" s="140"/>
      <c r="F296" s="30">
        <f t="shared" si="48"/>
        <v>43812</v>
      </c>
    </row>
    <row r="297" spans="1:6" ht="15.75" x14ac:dyDescent="0.25">
      <c r="A297" s="35">
        <f t="shared" si="45"/>
        <v>26</v>
      </c>
      <c r="B297" s="36">
        <f t="shared" si="46"/>
        <v>43808</v>
      </c>
      <c r="C297" s="143">
        <f t="shared" si="47"/>
        <v>43821</v>
      </c>
      <c r="D297" s="143"/>
      <c r="E297" s="37"/>
      <c r="F297" s="36">
        <f t="shared" si="48"/>
        <v>43826</v>
      </c>
    </row>
    <row r="298" spans="1:6" ht="15.75" x14ac:dyDescent="0.25">
      <c r="A298" s="41">
        <v>1</v>
      </c>
      <c r="B298" s="42">
        <f t="shared" si="46"/>
        <v>43822</v>
      </c>
      <c r="C298" s="144">
        <f t="shared" si="47"/>
        <v>43835</v>
      </c>
      <c r="D298" s="144"/>
      <c r="E298" s="43"/>
      <c r="F298" s="42">
        <f t="shared" si="48"/>
        <v>43840</v>
      </c>
    </row>
    <row r="299" spans="1:6" ht="15.75" x14ac:dyDescent="0.25">
      <c r="A299" s="23">
        <f t="shared" ref="A299:A310" si="49">A298+1</f>
        <v>2</v>
      </c>
      <c r="B299" s="30">
        <f t="shared" si="46"/>
        <v>43836</v>
      </c>
      <c r="C299" s="140">
        <f t="shared" si="47"/>
        <v>43849</v>
      </c>
      <c r="D299" s="140"/>
      <c r="F299" s="30">
        <f t="shared" si="48"/>
        <v>43854</v>
      </c>
    </row>
    <row r="300" spans="1:6" ht="15.75" x14ac:dyDescent="0.25">
      <c r="A300" s="23">
        <f t="shared" si="49"/>
        <v>3</v>
      </c>
      <c r="B300" s="30">
        <f t="shared" si="46"/>
        <v>43850</v>
      </c>
      <c r="C300" s="140">
        <f t="shared" si="47"/>
        <v>43863</v>
      </c>
      <c r="D300" s="140"/>
      <c r="F300" s="30">
        <f t="shared" si="48"/>
        <v>43868</v>
      </c>
    </row>
    <row r="301" spans="1:6" ht="15.75" x14ac:dyDescent="0.25">
      <c r="A301" s="23">
        <f t="shared" si="49"/>
        <v>4</v>
      </c>
      <c r="B301" s="30">
        <f t="shared" si="46"/>
        <v>43864</v>
      </c>
      <c r="C301" s="140">
        <f t="shared" si="47"/>
        <v>43877</v>
      </c>
      <c r="D301" s="140"/>
      <c r="F301" s="30">
        <f t="shared" si="48"/>
        <v>43882</v>
      </c>
    </row>
    <row r="302" spans="1:6" ht="15.75" x14ac:dyDescent="0.25">
      <c r="A302" s="23">
        <f t="shared" si="49"/>
        <v>5</v>
      </c>
      <c r="B302" s="30">
        <f t="shared" si="46"/>
        <v>43878</v>
      </c>
      <c r="C302" s="140">
        <f t="shared" si="47"/>
        <v>43891</v>
      </c>
      <c r="D302" s="140"/>
      <c r="F302" s="30">
        <f t="shared" si="48"/>
        <v>43896</v>
      </c>
    </row>
    <row r="303" spans="1:6" ht="15.75" x14ac:dyDescent="0.25">
      <c r="A303" s="23">
        <f t="shared" si="49"/>
        <v>6</v>
      </c>
      <c r="B303" s="30">
        <f t="shared" si="46"/>
        <v>43892</v>
      </c>
      <c r="C303" s="140">
        <f t="shared" si="47"/>
        <v>43905</v>
      </c>
      <c r="D303" s="140"/>
      <c r="F303" s="30">
        <f t="shared" si="48"/>
        <v>43910</v>
      </c>
    </row>
    <row r="304" spans="1:6" ht="15.75" x14ac:dyDescent="0.25">
      <c r="A304" s="23">
        <f t="shared" si="49"/>
        <v>7</v>
      </c>
      <c r="B304" s="30">
        <f t="shared" si="46"/>
        <v>43906</v>
      </c>
      <c r="C304" s="140">
        <f t="shared" si="47"/>
        <v>43919</v>
      </c>
      <c r="D304" s="140"/>
      <c r="F304" s="30">
        <f t="shared" si="48"/>
        <v>43924</v>
      </c>
    </row>
    <row r="305" spans="1:6" ht="15.75" x14ac:dyDescent="0.25">
      <c r="A305" s="23">
        <f t="shared" si="49"/>
        <v>8</v>
      </c>
      <c r="B305" s="30">
        <f t="shared" si="46"/>
        <v>43920</v>
      </c>
      <c r="C305" s="140">
        <f t="shared" si="47"/>
        <v>43933</v>
      </c>
      <c r="D305" s="140"/>
      <c r="F305" s="30">
        <f t="shared" si="48"/>
        <v>43938</v>
      </c>
    </row>
    <row r="306" spans="1:6" ht="15.75" x14ac:dyDescent="0.25">
      <c r="A306" s="23">
        <f t="shared" si="49"/>
        <v>9</v>
      </c>
      <c r="B306" s="30">
        <f t="shared" si="46"/>
        <v>43934</v>
      </c>
      <c r="C306" s="140">
        <f t="shared" si="47"/>
        <v>43947</v>
      </c>
      <c r="D306" s="140"/>
      <c r="F306" s="30">
        <f t="shared" si="48"/>
        <v>43952</v>
      </c>
    </row>
    <row r="307" spans="1:6" ht="15.75" x14ac:dyDescent="0.25">
      <c r="A307" s="38">
        <f t="shared" si="49"/>
        <v>10</v>
      </c>
      <c r="B307" s="39">
        <f t="shared" si="46"/>
        <v>43948</v>
      </c>
      <c r="C307" s="141">
        <f t="shared" si="47"/>
        <v>43961</v>
      </c>
      <c r="D307" s="141"/>
      <c r="E307" s="40"/>
      <c r="F307" s="39">
        <f t="shared" si="48"/>
        <v>43966</v>
      </c>
    </row>
    <row r="308" spans="1:6" ht="15.75" x14ac:dyDescent="0.25">
      <c r="A308" s="32">
        <f t="shared" si="49"/>
        <v>11</v>
      </c>
      <c r="B308" s="33">
        <f t="shared" si="46"/>
        <v>43962</v>
      </c>
      <c r="C308" s="142">
        <f t="shared" si="47"/>
        <v>43975</v>
      </c>
      <c r="D308" s="142"/>
      <c r="E308" s="34"/>
      <c r="F308" s="33">
        <f t="shared" si="48"/>
        <v>43980</v>
      </c>
    </row>
    <row r="309" spans="1:6" ht="15.75" x14ac:dyDescent="0.25">
      <c r="A309" s="23">
        <f t="shared" si="49"/>
        <v>12</v>
      </c>
      <c r="B309" s="30">
        <f t="shared" si="46"/>
        <v>43976</v>
      </c>
      <c r="C309" s="140">
        <f t="shared" si="47"/>
        <v>43989</v>
      </c>
      <c r="D309" s="140"/>
      <c r="F309" s="30">
        <f t="shared" si="48"/>
        <v>43994</v>
      </c>
    </row>
    <row r="310" spans="1:6" ht="15.75" x14ac:dyDescent="0.25">
      <c r="A310" s="23">
        <f t="shared" si="49"/>
        <v>13</v>
      </c>
      <c r="B310" s="30">
        <f t="shared" si="46"/>
        <v>43990</v>
      </c>
      <c r="C310" s="140">
        <f t="shared" si="47"/>
        <v>44003</v>
      </c>
      <c r="D310" s="140"/>
      <c r="F310" s="30">
        <f t="shared" si="48"/>
        <v>44008</v>
      </c>
    </row>
  </sheetData>
  <mergeCells count="284">
    <mergeCell ref="C276:D276"/>
    <mergeCell ref="C277:D277"/>
    <mergeCell ref="C278:D278"/>
    <mergeCell ref="C279:D279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A251:F251"/>
    <mergeCell ref="C252:D252"/>
    <mergeCell ref="C254:D254"/>
    <mergeCell ref="C255:D255"/>
    <mergeCell ref="C256:D256"/>
    <mergeCell ref="C257:D257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6:D216"/>
    <mergeCell ref="C217:D217"/>
    <mergeCell ref="A220:F220"/>
    <mergeCell ref="C221:D221"/>
    <mergeCell ref="C223:D223"/>
    <mergeCell ref="C224:D224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3:D183"/>
    <mergeCell ref="C184:D184"/>
    <mergeCell ref="C185:D185"/>
    <mergeCell ref="A188:F188"/>
    <mergeCell ref="C189:D189"/>
    <mergeCell ref="C191:D191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8:D158"/>
    <mergeCell ref="C160:D160"/>
    <mergeCell ref="C161:D161"/>
    <mergeCell ref="C162:D162"/>
    <mergeCell ref="C163:D163"/>
    <mergeCell ref="C164:D164"/>
    <mergeCell ref="C150:D150"/>
    <mergeCell ref="C151:D151"/>
    <mergeCell ref="C152:D152"/>
    <mergeCell ref="C153:D153"/>
    <mergeCell ref="C154:D154"/>
    <mergeCell ref="A157:F157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3:D123"/>
    <mergeCell ref="A126:F126"/>
    <mergeCell ref="C127:D127"/>
    <mergeCell ref="C129:D129"/>
    <mergeCell ref="C130:D130"/>
    <mergeCell ref="C131:D131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0:D90"/>
    <mergeCell ref="C91:D91"/>
    <mergeCell ref="C92:D92"/>
    <mergeCell ref="A95:F95"/>
    <mergeCell ref="C96:D96"/>
    <mergeCell ref="C98:D98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58:D58"/>
    <mergeCell ref="C59:D59"/>
    <mergeCell ref="C60:D60"/>
    <mergeCell ref="C61:D61"/>
    <mergeCell ref="C62:D62"/>
    <mergeCell ref="A65:F65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2:D32"/>
    <mergeCell ref="A35:F35"/>
    <mergeCell ref="C36:D36"/>
    <mergeCell ref="C37:D37"/>
    <mergeCell ref="C38:D38"/>
    <mergeCell ref="C39:D39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1:G1"/>
    <mergeCell ref="A2:G2"/>
    <mergeCell ref="A3:G3"/>
    <mergeCell ref="A5:F5"/>
    <mergeCell ref="C6:D6"/>
    <mergeCell ref="C7:D7"/>
    <mergeCell ref="C14:D14"/>
    <mergeCell ref="C15:D15"/>
    <mergeCell ref="C16:D16"/>
    <mergeCell ref="A282:F282"/>
    <mergeCell ref="C283:D283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 Form</vt:lpstr>
      <vt:lpstr>Payroll Calendar</vt:lpstr>
      <vt:lpstr>Sheet3</vt:lpstr>
    </vt:vector>
  </TitlesOfParts>
  <Company>Rhodes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powelll</dc:creator>
  <cp:lastModifiedBy>Powell_Leigh</cp:lastModifiedBy>
  <cp:lastPrinted>2010-09-07T19:00:32Z</cp:lastPrinted>
  <dcterms:created xsi:type="dcterms:W3CDTF">2010-08-25T17:50:54Z</dcterms:created>
  <dcterms:modified xsi:type="dcterms:W3CDTF">2019-05-05T14:20:30Z</dcterms:modified>
</cp:coreProperties>
</file>